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 l="1"/>
  <c r="L7" i="1" l="1"/>
</calcChain>
</file>

<file path=xl/sharedStrings.xml><?xml version="1.0" encoding="utf-8"?>
<sst xmlns="http://schemas.openxmlformats.org/spreadsheetml/2006/main" count="87" uniqueCount="74">
  <si>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</si>
  <si>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</si>
  <si>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</si>
  <si>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</si>
  <si>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</si>
  <si>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</si>
  <si>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</si>
  <si>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</si>
  <si>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</si>
  <si>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</si>
  <si>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</si>
  <si>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</si>
  <si>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</si>
  <si>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</si>
  <si>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</si>
  <si>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</si>
  <si>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</si>
  <si>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</si>
  <si>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</si>
  <si>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</si>
  <si>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</si>
  <si>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</si>
  <si>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</si>
  <si>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</si>
  <si>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</si>
  <si>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</si>
  <si>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</si>
  <si>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</si>
  <si>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</si>
  <si>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</si>
  <si>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</si>
  <si>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</si>
  <si>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</si>
  <si>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</si>
  <si>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</si>
  <si>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6" type="noConversion"/>
  </si>
  <si>
    <t>北京市交通运输综合执法总队</t>
    <phoneticPr fontId="6" type="noConversion"/>
  </si>
  <si>
    <t>社会效益</t>
    <phoneticPr fontId="6" type="noConversion"/>
  </si>
  <si>
    <t>效益指标</t>
    <phoneticPr fontId="6" type="noConversion"/>
  </si>
  <si>
    <t>支撑资料不足。</t>
    <phoneticPr fontId="6" type="noConversion"/>
  </si>
  <si>
    <t>北京市交通委员会</t>
    <phoneticPr fontId="6" type="noConversion"/>
  </si>
  <si>
    <t>北京市交通运输行政执法综合管理信息系统</t>
    <phoneticPr fontId="6" type="noConversion"/>
  </si>
  <si>
    <t>李红霞</t>
    <phoneticPr fontId="6" type="noConversion"/>
  </si>
  <si>
    <t xml:space="preserve">    开展执法协同办案子系统、移动执法综合管理子系统、勤务管理和督查子系统、执法人员综合管理子系统、执法数据分析研判子系统等应用软件系统和辅助支撑系统的开发，开展软硬件等设备采购。</t>
    <phoneticPr fontId="6" type="noConversion"/>
  </si>
  <si>
    <t>—</t>
    <phoneticPr fontId="6" type="noConversion"/>
  </si>
  <si>
    <t xml:space="preserve">    按照年度计划完成执法协同办案子系统、移动执法综合管理子系统、勤务管理和督查子系统、执法人员综合管理子系统、执法数据分析研判子系统等应用软件系统和辅助支撑系统的年度开发任务，完成软硬件等设备年度采购任务，执法案件办理等业务按计划上线试运行。</t>
    <phoneticPr fontId="6" type="noConversion"/>
  </si>
  <si>
    <t>开展应用系统开发（包含的子系统数量）</t>
  </si>
  <si>
    <t>5个子系统，包括执法协同办案子系统、移动执法综合管理子系统、勤务管理和督查子系统、执法人员综合管理子系统，执法数据分析研判子系统（另外2个子系统预计2022年建设）</t>
    <phoneticPr fontId="6" type="noConversion"/>
  </si>
  <si>
    <t>开展5个应用子系统开发，包括执法协同办案子系统、移动执法综合管理子系统、勤务管理和督查子系统、执法人员综合管理子系统，执法数据分析研判子系统（另外2个子系统2022年建设）</t>
    <phoneticPr fontId="6" type="noConversion"/>
  </si>
  <si>
    <t>5个子系统需求评审通过率</t>
    <phoneticPr fontId="6" type="noConversion"/>
  </si>
  <si>
    <t>采购设备验收合格率</t>
    <phoneticPr fontId="6" type="noConversion"/>
  </si>
  <si>
    <t>5个子系统开发</t>
    <phoneticPr fontId="11" type="noConversion"/>
  </si>
  <si>
    <t>开展软硬件设备采购</t>
    <phoneticPr fontId="11" type="noConversion"/>
  </si>
  <si>
    <t>开展非现场执法设备采购</t>
    <phoneticPr fontId="11" type="noConversion"/>
  </si>
  <si>
    <t>开展软硬件设备采购</t>
    <phoneticPr fontId="6" type="noConversion"/>
  </si>
  <si>
    <t>开展非现场执法设备采购</t>
    <phoneticPr fontId="6" type="noConversion"/>
  </si>
  <si>
    <t>资金支付进度</t>
    <phoneticPr fontId="6" type="noConversion"/>
  </si>
  <si>
    <t>资金支付进度</t>
    <phoneticPr fontId="11" type="noConversion"/>
  </si>
  <si>
    <t>招标采购时间：2021年7月底前。合同签订时间：2021年9月底前。需求完成时间：2021年11月底前。5个子系统开展开发工作时间：2021年12月底前</t>
    <phoneticPr fontId="11" type="noConversion"/>
  </si>
  <si>
    <t>招标采购时间：2021年3月17日。
合同签订时间：2021年4月23日。
需求完成时间：2021年11月10日。
5个子系统开展开发工作时间：2021年12月底前</t>
    <phoneticPr fontId="11" type="noConversion"/>
  </si>
  <si>
    <t>开展招标采购：2021年8月底前。合同签订时间：2021年11月底前。开展采购时间：2021年12月底前</t>
    <phoneticPr fontId="11" type="noConversion"/>
  </si>
  <si>
    <t>开展招标采购：2021年8月2日。
合同签订时间：2021年12月10日--16日。
开展采购时间：2021年12月11日--30日</t>
    <phoneticPr fontId="11" type="noConversion"/>
  </si>
  <si>
    <t>根据项目实际实施进度和合同金额完成资金拨付</t>
    <phoneticPr fontId="11" type="noConversion"/>
  </si>
  <si>
    <t>根据项目实际实施进度和合同金额，于12月30日前完成资金支付</t>
    <phoneticPr fontId="6" type="noConversion"/>
  </si>
  <si>
    <t>疫情原因</t>
    <phoneticPr fontId="6" type="noConversion"/>
  </si>
  <si>
    <t>2518.3463万元</t>
    <phoneticPr fontId="6" type="noConversion"/>
  </si>
  <si>
    <t>2518.1923万元</t>
    <phoneticPr fontId="6" type="noConversion"/>
  </si>
  <si>
    <t>（1）提升执法队伍素质水平，规范执法行为，提高交通执法部门执法效能；（2）提高执法公信力，树立交通部门服务型政府的良好形象；（3）提升行政执法信息化管理水平；（4）提高执法监管效能；（5）提高交通行政执法工作效率；（6）降低数据共享成本；（7）提高数据利用率：（8）提高执法案卷规范化水平；（9）提高一线调查取证信息化水平和执法办案效率</t>
    <phoneticPr fontId="6" type="noConversion"/>
  </si>
  <si>
    <t>达成预期指标</t>
    <phoneticPr fontId="6" type="noConversion"/>
  </si>
  <si>
    <t>5个子系统开发</t>
    <phoneticPr fontId="6" type="noConversion"/>
  </si>
  <si>
    <t>疫情原因</t>
    <phoneticPr fontId="6" type="noConversion"/>
  </si>
  <si>
    <t>项目控制预算数</t>
    <phoneticPr fontId="6" type="noConversion"/>
  </si>
  <si>
    <t>项目控制预算数</t>
    <phoneticPr fontId="11" type="noConversion"/>
  </si>
  <si>
    <t>社会效益指标</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</si>
</sst>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rgb="FF000000"/>
      <name val="仿宋_GB2312"/>
      <family val="3"/>
      <charset val="134"/>
    </font>
    <font>
      <sz val="9"/>
      <name val="宋体"/>
      <family val="3"/>
      <charset val="134"/>
    </font>
    <font>
      <sz val="10.5"/>
      <color theme="1"/>
      <name val="仿宋_GB2312"/>
      <family val="3"/>
      <charset val="134"/>
    </font>
  </fonts>
  <fills count="2">
    <fill>
      <patternFill patternType="none"/>
    </fill>
    <fill>
      <patternFill patternType="gray125"/>
    </fill>
  </fills>
  <borders count="6">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23">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2"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10" fontId="10" fillId="0" borderId="2" xfId="1" applyNumberFormat="1" applyFont="1" applyBorder="1" applyAlignment="1">
      <alignment horizontal="center" vertical="center" wrapText="1"/>
    </xf>
    <xf numFmtId="0" fontId="12" fillId="0" borderId="2" xfId="0" applyFont="1" applyBorder="1" applyAlignment="1">
      <alignment vertical="center"/>
    </xf>
    <xf numFmtId="0" fontId="12" fillId="0" borderId="2" xfId="0" applyFont="1" applyBorder="1" applyAlignment="1">
      <alignment vertical="center" wrapText="1"/>
    </xf>
    <xf numFmtId="0" fontId="12" fillId="0" borderId="2" xfId="2"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9" fontId="12" fillId="0" borderId="2" xfId="0" applyNumberFormat="1" applyFont="1" applyBorder="1" applyAlignment="1">
      <alignment horizontal="left" vertical="center" wrapText="1"/>
    </xf>
    <xf numFmtId="0" fontId="12" fillId="0" borderId="2" xfId="0" applyFont="1" applyBorder="1" applyAlignment="1">
      <alignment horizontal="center" vertical="center"/>
    </xf>
    <xf numFmtId="0" fontId="12" fillId="0" borderId="2" xfId="2" applyFont="1" applyFill="1" applyBorder="1" applyAlignment="1">
      <alignment horizontal="center" vertical="center" wrapText="1"/>
    </xf>
    <xf numFmtId="9" fontId="12"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topLeftCell="A19" zoomScale="80" zoomScaleNormal="80" workbookViewId="0">
      <selection activeCell="I30" sqref="I30"/>
    </sheetView>
  </sheetViews>
  <sheetFormatPr defaultRowHeight="13.5"/>
  <cols>
    <col min="5" max="5" width="13" bestFit="1" customWidth="1"/>
    <col min="6" max="6" width="10.5" bestFit="1" customWidth="1"/>
    <col min="7" max="7" width="29" customWidth="1"/>
    <col min="8" max="8" width="29.5" customWidth="1"/>
    <col min="9" max="9" width="10.5" bestFit="1" customWidth="1"/>
    <col min="14" max="14" width="18.5" customWidth="1"/>
  </cols>
  <sheetData>
    <row r="1" spans="1:14" ht="22.9" customHeight="1">
      <c r="A1" s="5" t="s">
        <v>0</v>
      </c>
      <c r="B1" s="5"/>
      <c r="C1" s="5"/>
      <c r="D1" s="5"/>
      <c r="E1" s="5"/>
      <c r="F1" s="5"/>
      <c r="G1" s="5"/>
      <c r="H1" s="5"/>
      <c r="I1" s="5"/>
      <c r="J1" s="5"/>
      <c r="K1" s="5"/>
      <c r="L1" s="5"/>
      <c r="M1" s="5"/>
      <c r="N1" s="5"/>
    </row>
    <row r="2" spans="1:14" ht="19.5" thickBot="1">
      <c r="A2" s="6" t="s">
        <v>35</v>
      </c>
      <c r="B2" s="6"/>
      <c r="C2" s="6"/>
      <c r="D2" s="6"/>
      <c r="E2" s="6"/>
      <c r="F2" s="6"/>
      <c r="G2" s="6"/>
      <c r="H2" s="6"/>
      <c r="I2" s="6"/>
      <c r="J2" s="6"/>
      <c r="K2" s="6"/>
      <c r="L2" s="6"/>
      <c r="M2" s="6"/>
      <c r="N2" s="6"/>
    </row>
    <row r="3" spans="1:14" ht="14.25" thickBot="1">
      <c r="A3" s="7" t="s">
        <v>1</v>
      </c>
      <c r="B3" s="8"/>
      <c r="C3" s="7" t="s">
        <v>41</v>
      </c>
      <c r="D3" s="9"/>
      <c r="E3" s="9"/>
      <c r="F3" s="9"/>
      <c r="G3" s="9"/>
      <c r="H3" s="9"/>
      <c r="I3" s="9"/>
      <c r="J3" s="9"/>
      <c r="K3" s="9"/>
      <c r="L3" s="9"/>
      <c r="M3" s="9"/>
      <c r="N3" s="8"/>
    </row>
    <row r="4" spans="1:14" ht="14.25" thickBot="1">
      <c r="A4" s="7" t="s">
        <v>2</v>
      </c>
      <c r="B4" s="8"/>
      <c r="C4" s="7" t="s">
        <v>40</v>
      </c>
      <c r="D4" s="9"/>
      <c r="E4" s="9"/>
      <c r="F4" s="9"/>
      <c r="G4" s="8"/>
      <c r="H4" s="7" t="s">
        <v>3</v>
      </c>
      <c r="I4" s="8"/>
      <c r="J4" s="7" t="s">
        <v>36</v>
      </c>
      <c r="K4" s="9"/>
      <c r="L4" s="9"/>
      <c r="M4" s="9"/>
      <c r="N4" s="8"/>
    </row>
    <row r="5" spans="1:14" ht="14.25" thickBot="1">
      <c r="A5" s="7" t="s">
        <v>4</v>
      </c>
      <c r="B5" s="8"/>
      <c r="C5" s="7" t="s">
        <v>42</v>
      </c>
      <c r="D5" s="9"/>
      <c r="E5" s="9"/>
      <c r="F5" s="9"/>
      <c r="G5" s="8"/>
      <c r="H5" s="7" t="s">
        <v>5</v>
      </c>
      <c r="I5" s="8"/>
      <c r="J5" s="7">
        <v>68341404</v>
      </c>
      <c r="K5" s="9"/>
      <c r="L5" s="9"/>
      <c r="M5" s="9"/>
      <c r="N5" s="8"/>
    </row>
    <row r="6" spans="1:14" ht="14.25" thickBot="1">
      <c r="A6" s="10" t="s">
        <v>6</v>
      </c>
      <c r="B6" s="10"/>
      <c r="C6" s="10"/>
      <c r="D6" s="10"/>
      <c r="E6" s="4" t="s">
        <v>8</v>
      </c>
      <c r="F6" s="10" t="s">
        <v>9</v>
      </c>
      <c r="G6" s="10"/>
      <c r="H6" s="10" t="s">
        <v>10</v>
      </c>
      <c r="I6" s="10"/>
      <c r="J6" s="10" t="s">
        <v>11</v>
      </c>
      <c r="K6" s="10"/>
      <c r="L6" s="10" t="s">
        <v>12</v>
      </c>
      <c r="M6" s="10"/>
      <c r="N6" s="4" t="s">
        <v>13</v>
      </c>
    </row>
    <row r="7" spans="1:14" ht="14.25" thickBot="1">
      <c r="A7" s="10" t="s">
        <v>7</v>
      </c>
      <c r="B7" s="10"/>
      <c r="C7" s="10" t="s">
        <v>14</v>
      </c>
      <c r="D7" s="10"/>
      <c r="E7" s="12">
        <v>2518.3463000000002</v>
      </c>
      <c r="F7" s="10">
        <v>2518.3463000000002</v>
      </c>
      <c r="G7" s="10">
        <v>2518.3463000000002</v>
      </c>
      <c r="H7" s="10">
        <v>2518.1923000000002</v>
      </c>
      <c r="I7" s="10">
        <v>2518.1923000000002</v>
      </c>
      <c r="J7" s="10">
        <v>10</v>
      </c>
      <c r="K7" s="10"/>
      <c r="L7" s="11">
        <f>H7/F7</f>
        <v>0.99993884875960071</v>
      </c>
      <c r="M7" s="11"/>
      <c r="N7" s="4">
        <v>10</v>
      </c>
    </row>
    <row r="8" spans="1:14" ht="14.25" thickBot="1">
      <c r="A8" s="13"/>
      <c r="B8" s="13"/>
      <c r="C8" s="10" t="s">
        <v>15</v>
      </c>
      <c r="D8" s="10"/>
      <c r="E8" s="12">
        <v>2518.3463000000002</v>
      </c>
      <c r="F8" s="10">
        <v>2518.3463000000002</v>
      </c>
      <c r="G8" s="10">
        <v>2518.3463000000002</v>
      </c>
      <c r="H8" s="10">
        <v>2518.1923000000002</v>
      </c>
      <c r="I8" s="10">
        <v>2518.1923000000002</v>
      </c>
      <c r="J8" s="10"/>
      <c r="K8" s="10"/>
      <c r="L8" s="10"/>
      <c r="M8" s="10"/>
      <c r="N8" s="4" t="s">
        <v>16</v>
      </c>
    </row>
    <row r="9" spans="1:14" ht="14.25" thickBot="1">
      <c r="A9" s="13"/>
      <c r="B9" s="13"/>
      <c r="C9" s="10" t="s">
        <v>17</v>
      </c>
      <c r="D9" s="10"/>
      <c r="E9" s="4"/>
      <c r="F9" s="10"/>
      <c r="G9" s="10"/>
      <c r="H9" s="10"/>
      <c r="I9" s="10"/>
      <c r="J9" s="10" t="s">
        <v>16</v>
      </c>
      <c r="K9" s="10"/>
      <c r="L9" s="10"/>
      <c r="M9" s="10"/>
      <c r="N9" s="4" t="s">
        <v>44</v>
      </c>
    </row>
    <row r="10" spans="1:14" ht="14.25" thickBot="1">
      <c r="A10" s="13"/>
      <c r="B10" s="13"/>
      <c r="C10" s="10" t="s">
        <v>18</v>
      </c>
      <c r="D10" s="10"/>
      <c r="E10" s="4"/>
      <c r="F10" s="10"/>
      <c r="G10" s="10"/>
      <c r="H10" s="10"/>
      <c r="I10" s="10"/>
      <c r="J10" s="10" t="s">
        <v>16</v>
      </c>
      <c r="K10" s="10"/>
      <c r="L10" s="10"/>
      <c r="M10" s="10"/>
      <c r="N10" s="4" t="s">
        <v>16</v>
      </c>
    </row>
    <row r="11" spans="1:14" ht="14.25" thickBot="1">
      <c r="A11" s="10" t="s">
        <v>19</v>
      </c>
      <c r="B11" s="10" t="s">
        <v>20</v>
      </c>
      <c r="C11" s="10"/>
      <c r="D11" s="10"/>
      <c r="E11" s="10"/>
      <c r="F11" s="10"/>
      <c r="G11" s="10"/>
      <c r="H11" s="10" t="s">
        <v>21</v>
      </c>
      <c r="I11" s="10"/>
      <c r="J11" s="10"/>
      <c r="K11" s="10"/>
      <c r="L11" s="10"/>
      <c r="M11" s="10"/>
      <c r="N11" s="10"/>
    </row>
    <row r="12" spans="1:14" ht="71.45" customHeight="1" thickBot="1">
      <c r="A12" s="10"/>
      <c r="B12" s="10" t="s">
        <v>43</v>
      </c>
      <c r="C12" s="10"/>
      <c r="D12" s="10"/>
      <c r="E12" s="10"/>
      <c r="F12" s="10"/>
      <c r="G12" s="10"/>
      <c r="H12" s="10" t="s">
        <v>45</v>
      </c>
      <c r="I12" s="10"/>
      <c r="J12" s="10"/>
      <c r="K12" s="10"/>
      <c r="L12" s="10"/>
      <c r="M12" s="10"/>
      <c r="N12" s="10"/>
    </row>
    <row r="13" spans="1:14" ht="14.25" thickBot="1">
      <c r="A13" s="10" t="s">
        <v>22</v>
      </c>
      <c r="B13" s="4" t="s">
        <v>23</v>
      </c>
      <c r="C13" s="4" t="s">
        <v>24</v>
      </c>
      <c r="D13" s="10" t="s">
        <v>25</v>
      </c>
      <c r="E13" s="10"/>
      <c r="F13" s="10"/>
      <c r="G13" s="4" t="s">
        <v>26</v>
      </c>
      <c r="H13" s="4" t="s">
        <v>27</v>
      </c>
      <c r="I13" s="10" t="s">
        <v>11</v>
      </c>
      <c r="J13" s="10"/>
      <c r="K13" s="10" t="s">
        <v>13</v>
      </c>
      <c r="L13" s="10"/>
      <c r="M13" s="10" t="s">
        <v>28</v>
      </c>
      <c r="N13" s="10"/>
    </row>
    <row r="14" spans="1:14" ht="120" customHeight="1" thickBot="1">
      <c r="A14" s="10"/>
      <c r="B14" s="10" t="s">
        <v>29</v>
      </c>
      <c r="C14" s="4" t="s">
        <v>30</v>
      </c>
      <c r="D14" s="7" t="s">
        <v>46</v>
      </c>
      <c r="E14" s="9"/>
      <c r="F14" s="8"/>
      <c r="G14" s="14" t="s">
        <v>47</v>
      </c>
      <c r="H14" s="14" t="s">
        <v>48</v>
      </c>
      <c r="I14" s="10">
        <v>15</v>
      </c>
      <c r="J14" s="10"/>
      <c r="K14" s="10">
        <v>15</v>
      </c>
      <c r="L14" s="10"/>
      <c r="M14" s="10"/>
      <c r="N14" s="10"/>
    </row>
    <row r="15" spans="1:14" ht="120" customHeight="1" thickBot="1">
      <c r="A15" s="10"/>
      <c r="B15" s="10"/>
      <c r="C15" s="10" t="s">
        <v>31</v>
      </c>
      <c r="D15" s="7" t="s">
        <v>49</v>
      </c>
      <c r="E15" s="9"/>
      <c r="F15" s="8"/>
      <c r="G15" s="15">
        <v>1</v>
      </c>
      <c r="H15" s="15">
        <v>1</v>
      </c>
      <c r="I15" s="10">
        <v>6.5</v>
      </c>
      <c r="J15" s="10"/>
      <c r="K15" s="10">
        <v>6.5</v>
      </c>
      <c r="L15" s="10"/>
      <c r="M15" s="10"/>
      <c r="N15" s="10"/>
    </row>
    <row r="16" spans="1:14" ht="120" customHeight="1" thickBot="1">
      <c r="A16" s="10"/>
      <c r="B16" s="10"/>
      <c r="C16" s="16"/>
      <c r="D16" s="10" t="s">
        <v>50</v>
      </c>
      <c r="E16" s="10"/>
      <c r="F16" s="10"/>
      <c r="G16" s="15">
        <v>1</v>
      </c>
      <c r="H16" s="15">
        <v>1</v>
      </c>
      <c r="I16" s="10">
        <v>6.5</v>
      </c>
      <c r="J16" s="10"/>
      <c r="K16" s="10">
        <v>6.5</v>
      </c>
      <c r="L16" s="10"/>
      <c r="M16" s="10"/>
      <c r="N16" s="10"/>
    </row>
    <row r="17" spans="1:14" ht="120" customHeight="1" thickBot="1">
      <c r="A17" s="10"/>
      <c r="B17" s="10"/>
      <c r="C17" s="10" t="s">
        <v>32</v>
      </c>
      <c r="D17" s="10" t="s">
        <v>69</v>
      </c>
      <c r="E17" s="10" t="s">
        <v>51</v>
      </c>
      <c r="F17" s="10" t="s">
        <v>51</v>
      </c>
      <c r="G17" s="17" t="s">
        <v>58</v>
      </c>
      <c r="H17" s="17" t="s">
        <v>59</v>
      </c>
      <c r="I17" s="10">
        <v>3</v>
      </c>
      <c r="J17" s="10"/>
      <c r="K17" s="10">
        <v>3</v>
      </c>
      <c r="L17" s="10"/>
      <c r="M17" s="10"/>
      <c r="N17" s="10"/>
    </row>
    <row r="18" spans="1:14" ht="120" customHeight="1" thickBot="1">
      <c r="A18" s="10"/>
      <c r="B18" s="10"/>
      <c r="C18" s="16"/>
      <c r="D18" s="10" t="s">
        <v>54</v>
      </c>
      <c r="E18" s="10" t="s">
        <v>52</v>
      </c>
      <c r="F18" s="10" t="s">
        <v>52</v>
      </c>
      <c r="G18" s="17" t="s">
        <v>60</v>
      </c>
      <c r="H18" s="17" t="s">
        <v>61</v>
      </c>
      <c r="I18" s="10">
        <v>3</v>
      </c>
      <c r="J18" s="10"/>
      <c r="K18" s="10">
        <v>2</v>
      </c>
      <c r="L18" s="10"/>
      <c r="M18" s="18" t="s">
        <v>64</v>
      </c>
      <c r="N18" s="18"/>
    </row>
    <row r="19" spans="1:14" ht="120" customHeight="1" thickBot="1">
      <c r="A19" s="10"/>
      <c r="B19" s="10"/>
      <c r="C19" s="16"/>
      <c r="D19" s="10" t="s">
        <v>55</v>
      </c>
      <c r="E19" s="10" t="s">
        <v>53</v>
      </c>
      <c r="F19" s="10" t="s">
        <v>53</v>
      </c>
      <c r="G19" s="17" t="s">
        <v>60</v>
      </c>
      <c r="H19" s="17" t="s">
        <v>61</v>
      </c>
      <c r="I19" s="10">
        <v>3</v>
      </c>
      <c r="J19" s="10"/>
      <c r="K19" s="10">
        <v>2</v>
      </c>
      <c r="L19" s="10"/>
      <c r="M19" s="18" t="s">
        <v>70</v>
      </c>
      <c r="N19" s="18" t="s">
        <v>64</v>
      </c>
    </row>
    <row r="20" spans="1:14" ht="26.25" thickBot="1">
      <c r="A20" s="10"/>
      <c r="B20" s="10"/>
      <c r="C20" s="16"/>
      <c r="D20" s="10" t="s">
        <v>56</v>
      </c>
      <c r="E20" s="10" t="s">
        <v>57</v>
      </c>
      <c r="F20" s="10" t="s">
        <v>57</v>
      </c>
      <c r="G20" s="17" t="s">
        <v>62</v>
      </c>
      <c r="H20" s="17" t="s">
        <v>63</v>
      </c>
      <c r="I20" s="10">
        <v>3</v>
      </c>
      <c r="J20" s="10"/>
      <c r="K20" s="10">
        <v>3</v>
      </c>
      <c r="L20" s="10"/>
      <c r="M20" s="10"/>
      <c r="N20" s="10"/>
    </row>
    <row r="21" spans="1:14" ht="15" customHeight="1" thickBot="1">
      <c r="A21" s="10"/>
      <c r="B21" s="10"/>
      <c r="C21" s="4" t="s">
        <v>33</v>
      </c>
      <c r="D21" s="10" t="s">
        <v>71</v>
      </c>
      <c r="E21" s="10" t="s">
        <v>72</v>
      </c>
      <c r="F21" s="10" t="s">
        <v>72</v>
      </c>
      <c r="G21" s="19" t="s">
        <v>65</v>
      </c>
      <c r="H21" s="20" t="s">
        <v>66</v>
      </c>
      <c r="I21" s="10">
        <v>10</v>
      </c>
      <c r="J21" s="10"/>
      <c r="K21" s="10">
        <v>10</v>
      </c>
      <c r="L21" s="10"/>
      <c r="M21" s="10"/>
      <c r="N21" s="10"/>
    </row>
    <row r="22" spans="1:14" ht="58.15" customHeight="1" thickBot="1">
      <c r="A22" s="10"/>
      <c r="B22" s="4" t="s">
        <v>38</v>
      </c>
      <c r="C22" s="4" t="s">
        <v>73</v>
      </c>
      <c r="D22" s="10" t="s">
        <v>37</v>
      </c>
      <c r="E22" s="10"/>
      <c r="F22" s="10"/>
      <c r="G22" s="21" t="s">
        <v>67</v>
      </c>
      <c r="H22" s="22" t="s">
        <v>68</v>
      </c>
      <c r="I22" s="10">
        <v>40</v>
      </c>
      <c r="J22" s="10"/>
      <c r="K22" s="10">
        <v>35</v>
      </c>
      <c r="L22" s="10"/>
      <c r="M22" s="10" t="s">
        <v>39</v>
      </c>
      <c r="N22" s="10"/>
    </row>
    <row r="23" spans="1:14" ht="14.25" thickBot="1">
      <c r="A23" s="10" t="s">
        <v>34</v>
      </c>
      <c r="B23" s="10"/>
      <c r="C23" s="10"/>
      <c r="D23" s="10"/>
      <c r="E23" s="10"/>
      <c r="F23" s="10"/>
      <c r="G23" s="10"/>
      <c r="H23" s="10"/>
      <c r="I23" s="10">
        <v>100</v>
      </c>
      <c r="J23" s="10"/>
      <c r="K23" s="10">
        <f>N7+SUM(K14:L22)</f>
        <v>93</v>
      </c>
      <c r="L23" s="10"/>
      <c r="M23" s="10"/>
      <c r="N23" s="10"/>
    </row>
    <row r="24" spans="1:14">
      <c r="A24" s="1"/>
      <c r="B24" s="1"/>
      <c r="C24" s="1"/>
      <c r="D24" s="1"/>
      <c r="E24" s="1"/>
      <c r="F24" s="1"/>
      <c r="G24" s="1"/>
      <c r="H24" s="1"/>
      <c r="I24" s="1"/>
      <c r="J24" s="1"/>
      <c r="K24" s="1"/>
      <c r="L24" s="1"/>
      <c r="M24" s="1"/>
      <c r="N24" s="1"/>
    </row>
    <row r="25" spans="1:14">
      <c r="A25" s="2"/>
    </row>
    <row r="26" spans="1:14" ht="20.25">
      <c r="A26" s="3"/>
    </row>
  </sheetData>
  <mergeCells count="95">
    <mergeCell ref="D14:F14"/>
    <mergeCell ref="D15:F15"/>
    <mergeCell ref="D17:F17"/>
    <mergeCell ref="D18:F18"/>
    <mergeCell ref="M16:N16"/>
    <mergeCell ref="M14:N14"/>
    <mergeCell ref="D20:F20"/>
    <mergeCell ref="M19:N19"/>
    <mergeCell ref="D21:F21"/>
    <mergeCell ref="M17:N17"/>
    <mergeCell ref="I18:J18"/>
    <mergeCell ref="K18:L18"/>
    <mergeCell ref="M18:N18"/>
    <mergeCell ref="K15:L15"/>
    <mergeCell ref="M15:N15"/>
    <mergeCell ref="B14:B21"/>
    <mergeCell ref="D16:F16"/>
    <mergeCell ref="I16:J16"/>
    <mergeCell ref="K16:L16"/>
    <mergeCell ref="I21:J21"/>
    <mergeCell ref="K21:L21"/>
    <mergeCell ref="C17:C20"/>
    <mergeCell ref="I17:J17"/>
    <mergeCell ref="K17:L17"/>
    <mergeCell ref="I14:J14"/>
    <mergeCell ref="K14:L14"/>
    <mergeCell ref="I19:J19"/>
    <mergeCell ref="K19:L19"/>
    <mergeCell ref="D19:F19"/>
    <mergeCell ref="J10:K10"/>
    <mergeCell ref="L10:M10"/>
    <mergeCell ref="K13:L13"/>
    <mergeCell ref="M13:N13"/>
    <mergeCell ref="A23:H23"/>
    <mergeCell ref="I23:J23"/>
    <mergeCell ref="K23:L23"/>
    <mergeCell ref="M23:N23"/>
    <mergeCell ref="A13:A22"/>
    <mergeCell ref="D13:F13"/>
    <mergeCell ref="I13:J13"/>
    <mergeCell ref="D22:F22"/>
    <mergeCell ref="I22:J22"/>
    <mergeCell ref="K22:L22"/>
    <mergeCell ref="C15:C16"/>
    <mergeCell ref="I15:J15"/>
    <mergeCell ref="M22:N22"/>
    <mergeCell ref="I20:J20"/>
    <mergeCell ref="K20:L20"/>
    <mergeCell ref="M20:N20"/>
    <mergeCell ref="M21:N21"/>
    <mergeCell ref="L8:M8"/>
    <mergeCell ref="C9:D9"/>
    <mergeCell ref="F9:G9"/>
    <mergeCell ref="H9:I9"/>
    <mergeCell ref="J9:K9"/>
    <mergeCell ref="J8:K8"/>
    <mergeCell ref="L9:M9"/>
    <mergeCell ref="F8:G8"/>
    <mergeCell ref="H8:I8"/>
    <mergeCell ref="A9:B9"/>
    <mergeCell ref="A10:B10"/>
    <mergeCell ref="C6:D6"/>
    <mergeCell ref="F6:G6"/>
    <mergeCell ref="H6:I6"/>
    <mergeCell ref="C7:D7"/>
    <mergeCell ref="C8:D8"/>
    <mergeCell ref="C10:D10"/>
    <mergeCell ref="F10:G10"/>
    <mergeCell ref="H10:I10"/>
    <mergeCell ref="F7:G7"/>
    <mergeCell ref="H7:I7"/>
    <mergeCell ref="A5:B5"/>
    <mergeCell ref="C5:G5"/>
    <mergeCell ref="H5:I5"/>
    <mergeCell ref="J5:N5"/>
    <mergeCell ref="A11:A12"/>
    <mergeCell ref="B11:G11"/>
    <mergeCell ref="H11:N11"/>
    <mergeCell ref="B12:G12"/>
    <mergeCell ref="H12:N12"/>
    <mergeCell ref="A6:B6"/>
    <mergeCell ref="A7:B7"/>
    <mergeCell ref="J6:K6"/>
    <mergeCell ref="L6:M6"/>
    <mergeCell ref="J7:K7"/>
    <mergeCell ref="L7:M7"/>
    <mergeCell ref="A8:B8"/>
    <mergeCell ref="A1:N1"/>
    <mergeCell ref="A2:N2"/>
    <mergeCell ref="A3:B3"/>
    <mergeCell ref="C3:N3"/>
    <mergeCell ref="A4:B4"/>
    <mergeCell ref="C4:G4"/>
    <mergeCell ref="H4:I4"/>
    <mergeCell ref="J4:N4"/>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2022-08-10T02:55:40Z</dcterms:modified>
</cp:coreProperties>
</file>