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19410" windowHeight="1041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4" i="1" l="1"/>
  <c r="L7" i="1" l="1"/>
</calcChain>
</file>

<file path=xl/sharedStrings.xml><?xml version="1.0" encoding="utf-8"?>
<sst xmlns="http://schemas.openxmlformats.org/spreadsheetml/2006/main" count="86" uniqueCount="73">
  <si>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</si>
  <si>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</si>
  <si>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</si>
  <si>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</si>
  <si>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</si>
  <si>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</si>
  <si>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</t>
  </si>
  <si>
    <t>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</si>
  <si>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</si>
  <si>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</si>
  <si>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</si>
  <si>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</si>
  <si>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</si>
  <si>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</si>
  <si>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</si>
  <si>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</si>
  <si>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</si>
  <si>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</si>
  <si>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</si>
  <si>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</si>
  <si>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</si>
  <si>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</si>
  <si>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</si>
  <si>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</si>
  <si>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</si>
  <si>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</si>
  <si>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</si>
  <si>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</si>
  <si>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</si>
  <si>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</si>
  <si>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质量指标</t>
  </si>
  <si>
    <t>时效指标</t>
  </si>
  <si>
    <t>成本指标</t>
  </si>
  <si>
    <t>总分</t>
  </si>
  <si>
    <t xml:space="preserve">  （ 2021 年度）</t>
    <phoneticPr fontId="6" type="noConversion"/>
  </si>
  <si>
    <t>北京市交通运输综合执法总队</t>
    <phoneticPr fontId="6" type="noConversion"/>
  </si>
  <si>
    <t>项目预算控制数</t>
    <phoneticPr fontId="6" type="noConversion"/>
  </si>
  <si>
    <t>社会效益</t>
    <phoneticPr fontId="6" type="noConversion"/>
  </si>
  <si>
    <t>效果指标</t>
    <phoneticPr fontId="6" type="noConversion"/>
  </si>
  <si>
    <t>效益指标</t>
    <phoneticPr fontId="6" type="noConversion"/>
  </si>
  <si>
    <t>北京市交通委员会</t>
    <phoneticPr fontId="6" type="noConversion"/>
  </si>
  <si>
    <t>项目实施进度</t>
    <phoneticPr fontId="6" type="noConversion"/>
  </si>
  <si>
    <t>资金支付进度</t>
    <phoneticPr fontId="6" type="noConversion"/>
  </si>
  <si>
    <t>执法办案租车费</t>
    <phoneticPr fontId="6" type="noConversion"/>
  </si>
  <si>
    <t>陈铁</t>
    <phoneticPr fontId="6" type="noConversion"/>
  </si>
  <si>
    <t>弥补执法车辆不足，保障交通执法工作顺利开展，做好重点、热点区域明察暗访用车保障</t>
    <phoneticPr fontId="6" type="noConversion"/>
  </si>
  <si>
    <t>本年度已完成全部项目内容，达到既定目标。具体包括：租车数量按合同执行，车辆性能完好，预算支付完成。</t>
    <phoneticPr fontId="6" type="noConversion"/>
  </si>
  <si>
    <t>租车数量</t>
  </si>
  <si>
    <t>租赁方式</t>
    <phoneticPr fontId="6" type="noConversion"/>
  </si>
  <si>
    <t>20辆（小轿车）（1.6升排量，以现代悦动为主）</t>
    <phoneticPr fontId="6" type="noConversion"/>
  </si>
  <si>
    <t>20辆</t>
  </si>
  <si>
    <t>全年</t>
    <phoneticPr fontId="6" type="noConversion"/>
  </si>
  <si>
    <t>采购标准</t>
    <phoneticPr fontId="11" type="noConversion"/>
  </si>
  <si>
    <t>政府采购率</t>
    <phoneticPr fontId="11" type="noConversion"/>
  </si>
  <si>
    <t>使用标准</t>
    <phoneticPr fontId="11" type="noConversion"/>
  </si>
  <si>
    <t>符合《北京市交通委员会本级政府采购管理办法》（京交财发[2014]169号）等相关文件要求</t>
    <phoneticPr fontId="11" type="noConversion"/>
  </si>
  <si>
    <t>100%</t>
    <phoneticPr fontId="11" type="noConversion"/>
  </si>
  <si>
    <t>车辆性能良好，能够满足办公需要</t>
    <phoneticPr fontId="11" type="noConversion"/>
  </si>
  <si>
    <t>符合公车用车管理规定</t>
  </si>
  <si>
    <t>政府采购率</t>
    <phoneticPr fontId="11" type="noConversion"/>
  </si>
  <si>
    <t xml:space="preserve">工作全年进行，根据办案需要，凭《执法勤务安排》表安排派车 </t>
    <phoneticPr fontId="11" type="noConversion"/>
  </si>
  <si>
    <t>一季度：25%；二季度：25%；三季度：25%；四季度：25%</t>
    <phoneticPr fontId="11" type="noConversion"/>
  </si>
  <si>
    <t>实际支付和目标设定一致</t>
    <phoneticPr fontId="11" type="noConversion"/>
  </si>
  <si>
    <t>单位租赁成本</t>
    <phoneticPr fontId="11" type="noConversion"/>
  </si>
  <si>
    <t>单车每月≤5215元</t>
    <phoneticPr fontId="6" type="noConversion"/>
  </si>
  <si>
    <t>单价每月5215元</t>
    <phoneticPr fontId="11" type="noConversion"/>
  </si>
  <si>
    <t>中标价格为123万元。</t>
    <phoneticPr fontId="11" type="noConversion"/>
  </si>
  <si>
    <t>单位租赁成本</t>
    <phoneticPr fontId="6" type="noConversion"/>
  </si>
  <si>
    <t>项目预算控制数</t>
    <phoneticPr fontId="11" type="noConversion"/>
  </si>
  <si>
    <t>125.16万元</t>
    <phoneticPr fontId="6" type="noConversion"/>
  </si>
  <si>
    <t>123万元</t>
    <phoneticPr fontId="11" type="noConversion"/>
  </si>
  <si>
    <t>保障交通执法工作顺利开展，做好重点、热点区域明察暗访用车保障。</t>
    <phoneticPr fontId="11" type="noConversion"/>
  </si>
  <si>
    <t>得到保障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</si>
</sst>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等线"/>
      <family val="2"/>
      <scheme val="minor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8"/>
      <color rgb="FF000000"/>
      <name val="方正小标宋简体"/>
      <family val="3"/>
      <charset val="134"/>
    </font>
    <font>
      <sz val="14"/>
      <color rgb="FF000000"/>
      <name val="仿宋_GB2312"/>
      <family val="1"/>
      <charset val="134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0.5"/>
      <color rgb="FF000000"/>
      <name val="仿宋_GB2312"/>
      <family val="3"/>
      <charset val="134"/>
    </font>
    <font>
      <sz val="9"/>
      <name val="宋体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>
      <alignment vertical="center"/>
    </xf>
    <xf numFmtId="0" fontId="8" fillId="0" borderId="0"/>
    <xf numFmtId="0" fontId="9" fillId="0" borderId="0"/>
  </cellStyleXfs>
  <cellXfs count="28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10" fillId="0" borderId="2" xfId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3" fillId="0" borderId="2" xfId="3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2" xfId="3" applyFont="1" applyBorder="1" applyAlignment="1">
      <alignment horizontal="right" vertical="center" wrapText="1"/>
    </xf>
    <xf numFmtId="0" fontId="12" fillId="0" borderId="2" xfId="0" applyFont="1" applyBorder="1" applyAlignment="1">
      <alignment horizontal="right" vertical="center" wrapText="1"/>
    </xf>
    <xf numFmtId="0" fontId="12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2" applyFont="1" applyFill="1" applyBorder="1" applyAlignment="1">
      <alignment horizontal="center" vertical="center" wrapText="1"/>
    </xf>
    <xf numFmtId="0" fontId="12" fillId="0" borderId="4" xfId="2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</cellXfs>
  <cellStyles count="4">
    <cellStyle name="百分比" xfId="1" builtinId="5"/>
    <cellStyle name="常规" xfId="0" builtinId="0"/>
    <cellStyle name="常规 2 2" xfId="3"/>
    <cellStyle name="常规 4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topLeftCell="A13" zoomScale="80" zoomScaleNormal="80" workbookViewId="0">
      <selection activeCell="I14" sqref="I14:L24"/>
    </sheetView>
  </sheetViews>
  <sheetFormatPr defaultRowHeight="13.5"/>
  <cols>
    <col min="6" max="6" width="8.875" style="5"/>
    <col min="7" max="7" width="33.25" style="5" customWidth="1"/>
    <col min="14" max="14" width="18.5" customWidth="1"/>
  </cols>
  <sheetData>
    <row r="1" spans="1:14" ht="22.9" customHeight="1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9.5" thickBot="1">
      <c r="A2" s="9" t="s">
        <v>34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4.25" thickBot="1">
      <c r="A3" s="7" t="s">
        <v>1</v>
      </c>
      <c r="B3" s="7"/>
      <c r="C3" s="7" t="s">
        <v>43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4.25" thickBot="1">
      <c r="A4" s="7" t="s">
        <v>2</v>
      </c>
      <c r="B4" s="7"/>
      <c r="C4" s="7" t="s">
        <v>40</v>
      </c>
      <c r="D4" s="7"/>
      <c r="E4" s="7"/>
      <c r="F4" s="7"/>
      <c r="G4" s="7"/>
      <c r="H4" s="7" t="s">
        <v>3</v>
      </c>
      <c r="I4" s="7"/>
      <c r="J4" s="7" t="s">
        <v>35</v>
      </c>
      <c r="K4" s="7"/>
      <c r="L4" s="7"/>
      <c r="M4" s="7"/>
      <c r="N4" s="7"/>
    </row>
    <row r="5" spans="1:14" ht="14.25" thickBot="1">
      <c r="A5" s="7" t="s">
        <v>4</v>
      </c>
      <c r="B5" s="7"/>
      <c r="C5" s="7" t="s">
        <v>44</v>
      </c>
      <c r="D5" s="7"/>
      <c r="E5" s="7"/>
      <c r="F5" s="7"/>
      <c r="G5" s="7"/>
      <c r="H5" s="7" t="s">
        <v>5</v>
      </c>
      <c r="I5" s="7"/>
      <c r="J5" s="7">
        <v>68366616</v>
      </c>
      <c r="K5" s="7"/>
      <c r="L5" s="7"/>
      <c r="M5" s="7"/>
      <c r="N5" s="7"/>
    </row>
    <row r="6" spans="1:14" ht="26.25" thickBot="1">
      <c r="A6" s="7" t="s">
        <v>6</v>
      </c>
      <c r="B6" s="7"/>
      <c r="C6" s="7"/>
      <c r="D6" s="7"/>
      <c r="E6" s="6" t="s">
        <v>8</v>
      </c>
      <c r="F6" s="7" t="s">
        <v>9</v>
      </c>
      <c r="G6" s="7"/>
      <c r="H6" s="7" t="s">
        <v>10</v>
      </c>
      <c r="I6" s="7"/>
      <c r="J6" s="7" t="s">
        <v>11</v>
      </c>
      <c r="K6" s="7"/>
      <c r="L6" s="7" t="s">
        <v>12</v>
      </c>
      <c r="M6" s="7"/>
      <c r="N6" s="6" t="s">
        <v>13</v>
      </c>
    </row>
    <row r="7" spans="1:14" ht="14.25" thickBot="1">
      <c r="A7" s="7" t="s">
        <v>7</v>
      </c>
      <c r="B7" s="7"/>
      <c r="C7" s="7" t="s">
        <v>14</v>
      </c>
      <c r="D7" s="7"/>
      <c r="E7" s="13">
        <v>125.16</v>
      </c>
      <c r="F7" s="14">
        <v>125.16</v>
      </c>
      <c r="G7" s="15"/>
      <c r="H7" s="16">
        <v>123</v>
      </c>
      <c r="I7" s="17">
        <v>123</v>
      </c>
      <c r="J7" s="7">
        <v>10</v>
      </c>
      <c r="K7" s="7"/>
      <c r="L7" s="10">
        <f>H7/F7</f>
        <v>0.98274209012464053</v>
      </c>
      <c r="M7" s="10"/>
      <c r="N7" s="6">
        <v>9.83</v>
      </c>
    </row>
    <row r="8" spans="1:14" ht="14.25" thickBot="1">
      <c r="A8" s="18"/>
      <c r="B8" s="18"/>
      <c r="C8" s="7" t="s">
        <v>15</v>
      </c>
      <c r="D8" s="7"/>
      <c r="E8" s="13">
        <v>125.16</v>
      </c>
      <c r="F8" s="14">
        <v>125.16</v>
      </c>
      <c r="G8" s="15">
        <v>125.16</v>
      </c>
      <c r="H8" s="16">
        <v>123</v>
      </c>
      <c r="I8" s="17">
        <v>123</v>
      </c>
      <c r="J8" s="7">
        <v>10</v>
      </c>
      <c r="K8" s="7"/>
      <c r="L8" s="7"/>
      <c r="M8" s="7"/>
      <c r="N8" s="6"/>
    </row>
    <row r="9" spans="1:14" ht="14.25" thickBot="1">
      <c r="A9" s="18"/>
      <c r="B9" s="18"/>
      <c r="C9" s="7" t="s">
        <v>16</v>
      </c>
      <c r="D9" s="7"/>
      <c r="E9" s="6"/>
      <c r="F9" s="7"/>
      <c r="G9" s="7"/>
      <c r="H9" s="7"/>
      <c r="I9" s="7"/>
      <c r="J9" s="7"/>
      <c r="K9" s="7"/>
      <c r="L9" s="7"/>
      <c r="M9" s="7"/>
      <c r="N9" s="6"/>
    </row>
    <row r="10" spans="1:14" ht="14.25" thickBot="1">
      <c r="A10" s="18"/>
      <c r="B10" s="18"/>
      <c r="C10" s="7" t="s">
        <v>17</v>
      </c>
      <c r="D10" s="7"/>
      <c r="E10" s="6"/>
      <c r="F10" s="7"/>
      <c r="G10" s="7"/>
      <c r="H10" s="7"/>
      <c r="I10" s="7"/>
      <c r="J10" s="7"/>
      <c r="K10" s="7"/>
      <c r="L10" s="7"/>
      <c r="M10" s="7"/>
      <c r="N10" s="6"/>
    </row>
    <row r="11" spans="1:14" ht="14.25" thickBot="1">
      <c r="A11" s="7" t="s">
        <v>18</v>
      </c>
      <c r="B11" s="7" t="s">
        <v>19</v>
      </c>
      <c r="C11" s="7"/>
      <c r="D11" s="7"/>
      <c r="E11" s="7"/>
      <c r="F11" s="7"/>
      <c r="G11" s="7"/>
      <c r="H11" s="7" t="s">
        <v>20</v>
      </c>
      <c r="I11" s="7"/>
      <c r="J11" s="7"/>
      <c r="K11" s="7"/>
      <c r="L11" s="7"/>
      <c r="M11" s="7"/>
      <c r="N11" s="7"/>
    </row>
    <row r="12" spans="1:14" ht="71.45" customHeight="1" thickBot="1">
      <c r="A12" s="7"/>
      <c r="B12" s="7" t="s">
        <v>45</v>
      </c>
      <c r="C12" s="7"/>
      <c r="D12" s="7"/>
      <c r="E12" s="7"/>
      <c r="F12" s="7"/>
      <c r="G12" s="7"/>
      <c r="H12" s="7" t="s">
        <v>46</v>
      </c>
      <c r="I12" s="7"/>
      <c r="J12" s="7"/>
      <c r="K12" s="7"/>
      <c r="L12" s="7"/>
      <c r="M12" s="7"/>
      <c r="N12" s="7"/>
    </row>
    <row r="13" spans="1:14" ht="26.25" thickBot="1">
      <c r="A13" s="7" t="s">
        <v>21</v>
      </c>
      <c r="B13" s="6" t="s">
        <v>22</v>
      </c>
      <c r="C13" s="6" t="s">
        <v>23</v>
      </c>
      <c r="D13" s="7" t="s">
        <v>24</v>
      </c>
      <c r="E13" s="7"/>
      <c r="F13" s="7"/>
      <c r="G13" s="6" t="s">
        <v>25</v>
      </c>
      <c r="H13" s="6" t="s">
        <v>26</v>
      </c>
      <c r="I13" s="7" t="s">
        <v>11</v>
      </c>
      <c r="J13" s="7"/>
      <c r="K13" s="7" t="s">
        <v>13</v>
      </c>
      <c r="L13" s="7"/>
      <c r="M13" s="7" t="s">
        <v>27</v>
      </c>
      <c r="N13" s="7"/>
    </row>
    <row r="14" spans="1:14" ht="120" customHeight="1" thickBot="1">
      <c r="A14" s="7"/>
      <c r="B14" s="7" t="s">
        <v>28</v>
      </c>
      <c r="C14" s="7" t="s">
        <v>29</v>
      </c>
      <c r="D14" s="19" t="s">
        <v>47</v>
      </c>
      <c r="E14" s="20"/>
      <c r="F14" s="20"/>
      <c r="G14" s="21" t="s">
        <v>49</v>
      </c>
      <c r="H14" s="21" t="s">
        <v>50</v>
      </c>
      <c r="I14" s="22">
        <v>7.5</v>
      </c>
      <c r="J14" s="23"/>
      <c r="K14" s="7">
        <v>7.5</v>
      </c>
      <c r="L14" s="7"/>
      <c r="M14" s="7"/>
      <c r="N14" s="7"/>
    </row>
    <row r="15" spans="1:14" ht="14.25" thickBot="1">
      <c r="A15" s="7"/>
      <c r="B15" s="7"/>
      <c r="C15" s="7"/>
      <c r="D15" s="19" t="s">
        <v>48</v>
      </c>
      <c r="E15" s="20" t="s">
        <v>48</v>
      </c>
      <c r="F15" s="20" t="s">
        <v>48</v>
      </c>
      <c r="G15" s="21" t="s">
        <v>51</v>
      </c>
      <c r="H15" s="21" t="s">
        <v>51</v>
      </c>
      <c r="I15" s="22">
        <v>7.5</v>
      </c>
      <c r="J15" s="23"/>
      <c r="K15" s="7">
        <v>7.5</v>
      </c>
      <c r="L15" s="7"/>
      <c r="M15" s="7"/>
      <c r="N15" s="7"/>
    </row>
    <row r="16" spans="1:14" ht="39" thickBot="1">
      <c r="A16" s="7"/>
      <c r="B16" s="7"/>
      <c r="C16" s="7" t="s">
        <v>30</v>
      </c>
      <c r="D16" s="19" t="s">
        <v>52</v>
      </c>
      <c r="E16" s="20"/>
      <c r="F16" s="20"/>
      <c r="G16" s="24" t="s">
        <v>55</v>
      </c>
      <c r="H16" s="25" t="s">
        <v>58</v>
      </c>
      <c r="I16" s="11">
        <v>5</v>
      </c>
      <c r="J16" s="12"/>
      <c r="K16" s="7">
        <v>5</v>
      </c>
      <c r="L16" s="7"/>
      <c r="M16" s="7"/>
      <c r="N16" s="7"/>
    </row>
    <row r="17" spans="1:14" ht="15" customHeight="1" thickBot="1">
      <c r="A17" s="7"/>
      <c r="B17" s="7"/>
      <c r="C17" s="7"/>
      <c r="D17" s="19" t="s">
        <v>59</v>
      </c>
      <c r="E17" s="20" t="s">
        <v>53</v>
      </c>
      <c r="F17" s="20" t="s">
        <v>53</v>
      </c>
      <c r="G17" s="24" t="s">
        <v>56</v>
      </c>
      <c r="H17" s="24" t="s">
        <v>56</v>
      </c>
      <c r="I17" s="11">
        <v>4</v>
      </c>
      <c r="J17" s="12"/>
      <c r="K17" s="7">
        <v>4</v>
      </c>
      <c r="L17" s="7"/>
      <c r="M17" s="7"/>
      <c r="N17" s="7"/>
    </row>
    <row r="18" spans="1:14" ht="51.75" thickBot="1">
      <c r="A18" s="7"/>
      <c r="B18" s="7"/>
      <c r="C18" s="15"/>
      <c r="D18" s="19" t="s">
        <v>54</v>
      </c>
      <c r="E18" s="20" t="s">
        <v>54</v>
      </c>
      <c r="F18" s="20" t="s">
        <v>54</v>
      </c>
      <c r="G18" s="24" t="s">
        <v>57</v>
      </c>
      <c r="H18" s="26" t="s">
        <v>57</v>
      </c>
      <c r="I18" s="11">
        <v>4</v>
      </c>
      <c r="J18" s="12"/>
      <c r="K18" s="7">
        <v>4</v>
      </c>
      <c r="L18" s="7"/>
      <c r="M18" s="7"/>
      <c r="N18" s="7"/>
    </row>
    <row r="19" spans="1:14" ht="90" thickBot="1">
      <c r="A19" s="7"/>
      <c r="B19" s="7"/>
      <c r="C19" s="7" t="s">
        <v>31</v>
      </c>
      <c r="D19" s="7" t="s">
        <v>41</v>
      </c>
      <c r="E19" s="7"/>
      <c r="F19" s="7"/>
      <c r="G19" s="21" t="s">
        <v>60</v>
      </c>
      <c r="H19" s="25" t="s">
        <v>60</v>
      </c>
      <c r="I19" s="11">
        <v>6</v>
      </c>
      <c r="J19" s="12"/>
      <c r="K19" s="7">
        <v>6</v>
      </c>
      <c r="L19" s="7"/>
      <c r="M19" s="7"/>
      <c r="N19" s="7"/>
    </row>
    <row r="20" spans="1:14" ht="45.6" customHeight="1" thickBot="1">
      <c r="A20" s="7"/>
      <c r="B20" s="7"/>
      <c r="C20" s="7"/>
      <c r="D20" s="7" t="s">
        <v>42</v>
      </c>
      <c r="E20" s="7"/>
      <c r="F20" s="7"/>
      <c r="G20" s="21" t="s">
        <v>61</v>
      </c>
      <c r="H20" s="25" t="s">
        <v>62</v>
      </c>
      <c r="I20" s="11">
        <v>6</v>
      </c>
      <c r="J20" s="12"/>
      <c r="K20" s="7">
        <v>6</v>
      </c>
      <c r="L20" s="7"/>
      <c r="M20" s="7"/>
      <c r="N20" s="7"/>
    </row>
    <row r="21" spans="1:14" ht="45.6" customHeight="1" thickBot="1">
      <c r="A21" s="7"/>
      <c r="B21" s="7"/>
      <c r="C21" s="7" t="s">
        <v>32</v>
      </c>
      <c r="D21" s="7" t="s">
        <v>36</v>
      </c>
      <c r="E21" s="7" t="s">
        <v>68</v>
      </c>
      <c r="F21" s="7" t="s">
        <v>68</v>
      </c>
      <c r="G21" s="21" t="s">
        <v>69</v>
      </c>
      <c r="H21" s="27" t="s">
        <v>70</v>
      </c>
      <c r="I21" s="11">
        <v>5</v>
      </c>
      <c r="J21" s="12"/>
      <c r="K21" s="7">
        <v>5</v>
      </c>
      <c r="L21" s="7"/>
      <c r="M21" s="7" t="s">
        <v>66</v>
      </c>
      <c r="N21" s="7"/>
    </row>
    <row r="22" spans="1:14" ht="29.45" customHeight="1" thickBot="1">
      <c r="A22" s="7"/>
      <c r="B22" s="7"/>
      <c r="C22" s="15"/>
      <c r="D22" s="7" t="s">
        <v>67</v>
      </c>
      <c r="E22" s="7" t="s">
        <v>63</v>
      </c>
      <c r="F22" s="7" t="s">
        <v>63</v>
      </c>
      <c r="G22" s="21" t="s">
        <v>64</v>
      </c>
      <c r="H22" s="27" t="s">
        <v>65</v>
      </c>
      <c r="I22" s="11">
        <v>5</v>
      </c>
      <c r="J22" s="12"/>
      <c r="K22" s="7">
        <v>5</v>
      </c>
      <c r="L22" s="7"/>
      <c r="M22" s="7"/>
      <c r="N22" s="7"/>
    </row>
    <row r="23" spans="1:14" ht="58.15" customHeight="1" thickBot="1">
      <c r="A23" s="7"/>
      <c r="B23" s="6" t="s">
        <v>38</v>
      </c>
      <c r="C23" s="6" t="s">
        <v>39</v>
      </c>
      <c r="D23" s="7" t="s">
        <v>37</v>
      </c>
      <c r="E23" s="7"/>
      <c r="F23" s="7"/>
      <c r="G23" s="21" t="s">
        <v>71</v>
      </c>
      <c r="H23" s="25" t="s">
        <v>72</v>
      </c>
      <c r="I23" s="7">
        <v>40</v>
      </c>
      <c r="J23" s="7"/>
      <c r="K23" s="7">
        <v>35</v>
      </c>
      <c r="L23" s="7"/>
      <c r="M23" s="7"/>
      <c r="N23" s="7"/>
    </row>
    <row r="24" spans="1:14" ht="14.25" thickBot="1">
      <c r="A24" s="7" t="s">
        <v>33</v>
      </c>
      <c r="B24" s="7"/>
      <c r="C24" s="7"/>
      <c r="D24" s="7"/>
      <c r="E24" s="7"/>
      <c r="F24" s="7"/>
      <c r="G24" s="7"/>
      <c r="H24" s="7"/>
      <c r="I24" s="7">
        <v>100</v>
      </c>
      <c r="J24" s="7"/>
      <c r="K24" s="7">
        <f>N7+SUM(K14:L23)</f>
        <v>94.83</v>
      </c>
      <c r="L24" s="7"/>
      <c r="M24" s="7"/>
      <c r="N24" s="7"/>
    </row>
    <row r="25" spans="1:14">
      <c r="A25" s="1"/>
      <c r="B25" s="1"/>
      <c r="C25" s="1"/>
      <c r="D25" s="1"/>
      <c r="E25" s="1"/>
      <c r="F25" s="4"/>
      <c r="G25" s="4"/>
      <c r="H25" s="1"/>
      <c r="I25" s="1"/>
      <c r="J25" s="1"/>
      <c r="K25" s="1"/>
      <c r="L25" s="1"/>
      <c r="M25" s="1"/>
      <c r="N25" s="1"/>
    </row>
    <row r="26" spans="1:14">
      <c r="A26" s="2"/>
    </row>
    <row r="27" spans="1:14" ht="20.25">
      <c r="A27" s="3"/>
    </row>
  </sheetData>
  <mergeCells count="101"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23"/>
    <mergeCell ref="D13:F13"/>
    <mergeCell ref="I13:J13"/>
    <mergeCell ref="K13:L13"/>
    <mergeCell ref="M13:N13"/>
    <mergeCell ref="B14:B22"/>
    <mergeCell ref="C14:C15"/>
    <mergeCell ref="C16:C18"/>
    <mergeCell ref="D16:F16"/>
    <mergeCell ref="I16:J16"/>
    <mergeCell ref="K16:L16"/>
    <mergeCell ref="M16:N16"/>
    <mergeCell ref="D22:F22"/>
    <mergeCell ref="M14:N14"/>
    <mergeCell ref="D15:F15"/>
    <mergeCell ref="I15:J15"/>
    <mergeCell ref="K15:L15"/>
    <mergeCell ref="M15:N15"/>
    <mergeCell ref="D14:F14"/>
    <mergeCell ref="I14:J14"/>
    <mergeCell ref="K14:L14"/>
    <mergeCell ref="L9:M9"/>
    <mergeCell ref="C10:D10"/>
    <mergeCell ref="F10:G10"/>
    <mergeCell ref="H10:I10"/>
    <mergeCell ref="J10:K10"/>
    <mergeCell ref="L10:M10"/>
    <mergeCell ref="A11:A12"/>
    <mergeCell ref="B11:G11"/>
    <mergeCell ref="H11:N11"/>
    <mergeCell ref="B12:G12"/>
    <mergeCell ref="H12:N12"/>
    <mergeCell ref="A6:B6"/>
    <mergeCell ref="A7:B7"/>
    <mergeCell ref="J6:K6"/>
    <mergeCell ref="L6:M6"/>
    <mergeCell ref="J7:K7"/>
    <mergeCell ref="L7:M7"/>
    <mergeCell ref="A8:B8"/>
    <mergeCell ref="A9:B9"/>
    <mergeCell ref="A10:B10"/>
    <mergeCell ref="C6:D6"/>
    <mergeCell ref="F6:G6"/>
    <mergeCell ref="H6:I6"/>
    <mergeCell ref="C7:D7"/>
    <mergeCell ref="F7:G7"/>
    <mergeCell ref="H7:I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D17:F17"/>
    <mergeCell ref="I17:J17"/>
    <mergeCell ref="K17:L17"/>
    <mergeCell ref="M17:N17"/>
    <mergeCell ref="C21:C22"/>
    <mergeCell ref="D21:F21"/>
    <mergeCell ref="I21:J21"/>
    <mergeCell ref="K21:L21"/>
    <mergeCell ref="M21:N21"/>
    <mergeCell ref="C19:C20"/>
    <mergeCell ref="D19:F19"/>
    <mergeCell ref="I19:J19"/>
    <mergeCell ref="K19:L19"/>
    <mergeCell ref="M19:N19"/>
    <mergeCell ref="D20:F20"/>
    <mergeCell ref="I20:J20"/>
    <mergeCell ref="D18:F18"/>
    <mergeCell ref="I18:J18"/>
    <mergeCell ref="K18:L18"/>
    <mergeCell ref="M18:N18"/>
    <mergeCell ref="K20:L20"/>
    <mergeCell ref="M20:N20"/>
    <mergeCell ref="I22:J22"/>
    <mergeCell ref="K22:L22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2015-06-05T18:19:34Z</dcterms:created>
  <dcterms:modified xsi:type="dcterms:W3CDTF">2022-08-10T02:31:53Z</dcterms:modified>
</cp:coreProperties>
</file>