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840" windowHeight="12090" tabRatio="985"/>
  </bookViews>
  <sheets>
    <sheet name="620-2021年造价审查咨询费" sheetId="25" r:id="rId1"/>
  </sheets>
  <calcPr calcId="145621"/>
</workbook>
</file>

<file path=xl/calcChain.xml><?xml version="1.0" encoding="utf-8"?>
<calcChain xmlns="http://schemas.openxmlformats.org/spreadsheetml/2006/main">
  <c r="I8" i="25" l="1"/>
  <c r="J8" i="25" s="1"/>
  <c r="I23" i="25" s="1"/>
</calcChain>
</file>

<file path=xl/sharedStrings.xml><?xml version="1.0" encoding="utf-8"?>
<sst xmlns="http://schemas.openxmlformats.org/spreadsheetml/2006/main" count="67" uniqueCount="63">
  <si>
    <r>
      <rPr>
        <b/>
        <sz val="18"/>
        <color indexed="8"/>
        <rFont val="宋体"/>
        <family val="3"/>
        <charset val="134"/>
      </rPr>
      <t>项目支出绩效自评表</t>
    </r>
    <r>
      <rPr>
        <sz val="18"/>
        <color indexed="8"/>
        <rFont val="宋体"/>
        <family val="3"/>
        <charset val="134"/>
      </rPr>
      <t xml:space="preserve"> </t>
    </r>
  </si>
  <si>
    <t>（2021年度）</t>
  </si>
  <si>
    <t>项目名称</t>
  </si>
  <si>
    <t>2021年造价审查咨询费</t>
  </si>
  <si>
    <t>主管部门</t>
  </si>
  <si>
    <t>北京市交通委员会</t>
  </si>
  <si>
    <t>实施单位</t>
  </si>
  <si>
    <t>北京市交通基础设施建设项目管理中心</t>
  </si>
  <si>
    <t>项目负责人</t>
  </si>
  <si>
    <t>王稚</t>
  </si>
  <si>
    <t>联系电话</t>
  </si>
  <si>
    <t>010-57070606</t>
  </si>
  <si>
    <t>项目资金                    （万元）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</si>
  <si>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</si>
  <si>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</si>
  <si>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</si>
  <si>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</si>
  <si>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</si>
  <si>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</si>
  <si>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</si>
  <si>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</si>
  <si>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</si>
  <si>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</si>
  <si>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</si>
  <si>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</si>
  <si>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</si>
  <si>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1.完成建管中心对公路新改建、铁路道口、疏堵等工程造价审核工作，撰写造价审核报告报交通委并将初审结果报送委建设处、城建处、道口办。上报文件包括：工程造价审核情况的报告（红头文件）、工程造价审核报告（附件）及其附表、造价审核文件软件版。2.完成支付16.1万元造价审核咨询费。</t>
  </si>
  <si>
    <t>年初计划目标合理，按要求完成了造价审核工作，并提交相关成果文件，完成造价审核咨询费支付及合同签订等各项工作，实现了项目资金专款专用，达到了预期产出及效果各项指标。</t>
  </si>
  <si>
    <t>绩效指标</t>
  </si>
  <si>
    <t>一级指标</t>
  </si>
  <si>
    <t>二级指标</t>
  </si>
  <si>
    <t>三级指标</t>
  </si>
  <si>
    <t>年度指标值</t>
  </si>
  <si>
    <t>实际完成值</t>
  </si>
  <si>
    <t>偏差原因分析及改进措施</t>
  </si>
  <si>
    <t>产
出
指
标
(50分)</t>
  </si>
  <si>
    <t>数量指标
（15分）</t>
  </si>
  <si>
    <t>审核项目数量</t>
  </si>
  <si>
    <t>5个</t>
  </si>
  <si>
    <t>6个</t>
  </si>
  <si>
    <t>质量指标
（13分）</t>
  </si>
  <si>
    <t>审核工作符合文件规定</t>
  </si>
  <si>
    <t>交通运输部《公路工程建设项目概算预算编制办法》（JTG 3830—2018）、《公路工程预算定额》（JTG/T 3832-2018）、《北京市建设工程预算定额》（2012）等文件。</t>
  </si>
  <si>
    <t>时效指标
（12分）</t>
  </si>
  <si>
    <t>合同签订时间</t>
  </si>
  <si>
    <t>2021年1-12月,依据上级单位工作安排进度，随时且及时签订各个项目合同。</t>
  </si>
  <si>
    <t>2021年</t>
  </si>
  <si>
    <t>项目实施时间</t>
  </si>
  <si>
    <t>2021年1月—2021年12月，依据上级单位转发的报送单位请示文件及批复的图纸文件的进度进行审核工作。</t>
  </si>
  <si>
    <t>项目验收时间</t>
  </si>
  <si>
    <t>2021年12月底前</t>
  </si>
  <si>
    <t>资金支付进度</t>
  </si>
  <si>
    <t>根据项目实际实施进度和合同金额完成资金支付</t>
  </si>
  <si>
    <t>成本指标
（10分）</t>
  </si>
  <si>
    <t>项目预算控制数</t>
  </si>
  <si>
    <t>16.1万元</t>
  </si>
  <si>
    <t>效
益
指
标
(40分)</t>
  </si>
  <si>
    <t>社会效益指标</t>
  </si>
  <si>
    <t>经济效益</t>
  </si>
  <si>
    <t>通过造价审核工作，合理节约投资，力求用相对合理的资源完成建设目标。</t>
  </si>
  <si>
    <t>达到预期</t>
  </si>
  <si>
    <t>证明资料不充分</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</si>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</sst>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5" x14ac:knownFonts="1">
    <font>
      <sz val="11"/>
      <color theme="1"/>
      <name val="宋体"/>
      <charset val="134"/>
      <scheme val="minor"/>
    </font>
    <font>
      <sz val="18"/>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4"/>
      <color theme="1"/>
      <name val="宋体"/>
      <family val="3"/>
      <charset val="134"/>
      <scheme val="minor"/>
    </font>
    <font>
      <sz val="11"/>
      <color indexed="8"/>
      <name val="宋体"/>
      <family val="3"/>
      <charset val="134"/>
    </font>
    <font>
      <sz val="12"/>
      <name val="宋体"/>
      <family val="3"/>
      <charset val="134"/>
    </font>
    <font>
      <sz val="10"/>
      <name val="Arial"/>
      <family val="2"/>
    </font>
    <font>
      <sz val="11"/>
      <color theme="1"/>
      <name val="宋体"/>
      <family val="3"/>
      <charset val="134"/>
      <scheme val="minor"/>
    </font>
    <font>
      <sz val="9"/>
      <name val="宋体"/>
      <family val="3"/>
      <charset val="134"/>
      <scheme val="minor"/>
    </font>
    <font>
      <sz val="10.5"/>
      <color theme="1"/>
      <name val="仿宋_GB2312"/>
      <family val="3"/>
      <charset val="134"/>
    </font>
    <font>
      <sz val="10.5"/>
      <name val="仿宋_GB2312"/>
      <family val="3"/>
      <charset val="134"/>
    </font>
    <font>
      <sz val="10.5"/>
      <color indexed="8"/>
      <name val="仿宋_GB2312"/>
      <family val="3"/>
      <charset val="134"/>
    </font>
    <font>
      <b/>
      <sz val="10.5"/>
      <color theme="1"/>
      <name val="仿宋_GB2312"/>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9" fillId="0" borderId="0"/>
    <xf numFmtId="0" fontId="8" fillId="0" borderId="0"/>
    <xf numFmtId="0" fontId="7" fillId="0" borderId="0"/>
    <xf numFmtId="0" fontId="7" fillId="0" borderId="0"/>
    <xf numFmtId="0" fontId="7" fillId="0" borderId="0"/>
    <xf numFmtId="0" fontId="7" fillId="0" borderId="0"/>
    <xf numFmtId="0" fontId="9" fillId="0" borderId="0">
      <alignment vertical="center"/>
    </xf>
    <xf numFmtId="0" fontId="9" fillId="0" borderId="0">
      <alignment vertical="center"/>
    </xf>
    <xf numFmtId="0" fontId="9" fillId="0" borderId="0"/>
    <xf numFmtId="43" fontId="6" fillId="0" borderId="0" applyFont="0" applyFill="0" applyBorder="0" applyAlignment="0" applyProtection="0">
      <alignment vertical="center"/>
    </xf>
    <xf numFmtId="0" fontId="9" fillId="0" borderId="0"/>
    <xf numFmtId="0" fontId="6" fillId="0" borderId="0"/>
    <xf numFmtId="0" fontId="6" fillId="0" borderId="0">
      <alignment vertical="center"/>
    </xf>
    <xf numFmtId="0" fontId="2" fillId="0" borderId="0"/>
  </cellStyleXfs>
  <cellXfs count="35">
    <xf numFmtId="0" fontId="0" fillId="0" borderId="0" xfId="0">
      <alignment vertical="center"/>
    </xf>
    <xf numFmtId="0" fontId="1" fillId="0" borderId="0" xfId="0" applyFont="1">
      <alignment vertical="center"/>
    </xf>
    <xf numFmtId="0" fontId="0" fillId="0" borderId="0" xfId="0" applyFont="1">
      <alignment vertical="center"/>
    </xf>
    <xf numFmtId="0" fontId="2" fillId="0" borderId="0" xfId="0" applyFont="1" applyFill="1">
      <alignment vertical="center"/>
    </xf>
    <xf numFmtId="0" fontId="0" fillId="0" borderId="0" xfId="0" applyAlignment="1">
      <alignment horizontal="center" vertical="center"/>
    </xf>
    <xf numFmtId="178" fontId="0" fillId="0" borderId="0" xfId="0" applyNumberFormat="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178" fontId="0" fillId="0" borderId="1" xfId="0" applyNumberFormat="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Border="1" applyAlignment="1">
      <alignment horizontal="center" vertical="center" wrapText="1"/>
    </xf>
    <xf numFmtId="0" fontId="11" fillId="0" borderId="2" xfId="0" applyFont="1" applyBorder="1" applyAlignment="1">
      <alignment horizontal="center" vertical="center"/>
    </xf>
    <xf numFmtId="0" fontId="11" fillId="0" borderId="2" xfId="0" applyFont="1" applyFill="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horizontal="center" vertical="center"/>
    </xf>
    <xf numFmtId="0" fontId="11"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178" fontId="11" fillId="0" borderId="2" xfId="0" applyNumberFormat="1" applyFont="1" applyFill="1" applyBorder="1" applyAlignment="1">
      <alignment horizontal="center" vertical="center" wrapText="1"/>
    </xf>
    <xf numFmtId="0" fontId="12" fillId="0" borderId="2" xfId="4" applyFont="1" applyBorder="1" applyAlignment="1">
      <alignment horizontal="center" vertical="center" wrapText="1"/>
    </xf>
    <xf numFmtId="10" fontId="11" fillId="0" borderId="2" xfId="0" applyNumberFormat="1" applyFont="1" applyFill="1" applyBorder="1" applyAlignment="1">
      <alignment horizontal="center" vertical="center"/>
    </xf>
    <xf numFmtId="0" fontId="13" fillId="0" borderId="2" xfId="0" applyFont="1" applyBorder="1" applyAlignment="1">
      <alignment horizontal="center" vertical="center"/>
    </xf>
    <xf numFmtId="178" fontId="11" fillId="0" borderId="2" xfId="0" applyNumberFormat="1" applyFont="1" applyBorder="1" applyAlignment="1">
      <alignment horizontal="center" vertical="center" wrapText="1"/>
    </xf>
    <xf numFmtId="0" fontId="11" fillId="0" borderId="2" xfId="0" applyFont="1" applyBorder="1" applyAlignment="1">
      <alignment horizontal="center" vertical="center" textRotation="255"/>
    </xf>
    <xf numFmtId="0" fontId="11" fillId="0" borderId="2" xfId="0" applyNumberFormat="1" applyFont="1" applyFill="1" applyBorder="1" applyAlignment="1">
      <alignment horizontal="center" vertical="center" wrapText="1"/>
    </xf>
    <xf numFmtId="0" fontId="11" fillId="0" borderId="2" xfId="0" applyNumberFormat="1" applyFont="1" applyBorder="1" applyAlignment="1">
      <alignment horizontal="center" vertical="center" wrapText="1"/>
    </xf>
    <xf numFmtId="0" fontId="12" fillId="0" borderId="2" xfId="6" applyFont="1" applyBorder="1" applyAlignment="1">
      <alignment horizontal="center" vertical="center" wrapText="1"/>
    </xf>
    <xf numFmtId="0" fontId="12" fillId="0" borderId="2" xfId="6" applyFont="1" applyBorder="1" applyAlignment="1">
      <alignment horizontal="center" vertical="center" wrapText="1"/>
    </xf>
    <xf numFmtId="0" fontId="11" fillId="0" borderId="2" xfId="9" applyFont="1" applyFill="1" applyBorder="1" applyAlignment="1">
      <alignment horizontal="center" vertical="center" wrapText="1"/>
    </xf>
    <xf numFmtId="0" fontId="11" fillId="0" borderId="2" xfId="9" applyFont="1" applyBorder="1" applyAlignment="1">
      <alignment horizontal="center" vertical="center" wrapText="1"/>
    </xf>
    <xf numFmtId="0" fontId="12" fillId="0" borderId="2" xfId="9" applyFont="1" applyFill="1" applyBorder="1" applyAlignment="1">
      <alignment horizontal="center" vertical="center" wrapText="1"/>
    </xf>
    <xf numFmtId="0" fontId="12" fillId="0" borderId="2" xfId="6" applyFont="1" applyFill="1" applyBorder="1" applyAlignment="1">
      <alignment horizontal="center" vertical="center" wrapText="1"/>
    </xf>
    <xf numFmtId="0" fontId="12" fillId="0" borderId="2" xfId="6" applyFont="1" applyFill="1" applyBorder="1" applyAlignment="1">
      <alignment horizontal="center" vertical="center" wrapText="1"/>
    </xf>
    <xf numFmtId="0" fontId="11" fillId="0" borderId="2" xfId="0" applyFont="1" applyBorder="1" applyAlignment="1">
      <alignment horizontal="center" vertical="center" wrapText="1"/>
    </xf>
    <xf numFmtId="0" fontId="14" fillId="0" borderId="2" xfId="0" applyFont="1" applyBorder="1" applyAlignment="1">
      <alignment horizontal="center" vertical="center"/>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tabSelected="1" topLeftCell="A16" zoomScale="70" zoomScaleNormal="70" workbookViewId="0">
      <selection activeCell="A4" sqref="A4:J23"/>
    </sheetView>
  </sheetViews>
  <sheetFormatPr defaultColWidth="9" defaultRowHeight="13.5" x14ac:dyDescent="0.15"/>
  <cols>
    <col min="1" max="1" width="4.125" customWidth="1"/>
    <col min="2" max="3" width="9.125" customWidth="1"/>
    <col min="4" max="4" width="21" customWidth="1"/>
    <col min="5" max="5" width="17.125" style="4" customWidth="1"/>
    <col min="6" max="7" width="15.875" style="4" customWidth="1"/>
    <col min="8" max="8" width="12.125" customWidth="1"/>
    <col min="9" max="9" width="14.5" customWidth="1"/>
    <col min="10" max="10" width="19.5" style="5" customWidth="1"/>
  </cols>
  <sheetData>
    <row r="1" spans="1:10" ht="22.5" x14ac:dyDescent="0.15">
      <c r="A1" s="9" t="s">
        <v>0</v>
      </c>
      <c r="B1" s="10"/>
      <c r="C1" s="10"/>
      <c r="D1" s="10"/>
      <c r="E1" s="10"/>
      <c r="F1" s="10"/>
      <c r="G1" s="10"/>
      <c r="H1" s="10"/>
      <c r="I1" s="10"/>
      <c r="J1" s="10"/>
    </row>
    <row r="2" spans="1:10" s="1" customFormat="1" ht="22.5" x14ac:dyDescent="0.15">
      <c r="A2" s="11" t="s">
        <v>1</v>
      </c>
      <c r="B2" s="11"/>
      <c r="C2" s="11"/>
      <c r="D2" s="11"/>
      <c r="E2" s="11"/>
      <c r="F2" s="11"/>
      <c r="G2" s="11"/>
      <c r="H2" s="11"/>
      <c r="I2" s="11"/>
      <c r="J2" s="11"/>
    </row>
    <row r="3" spans="1:10" ht="8.25" customHeight="1" x14ac:dyDescent="0.15">
      <c r="A3" s="6"/>
      <c r="B3" s="6"/>
      <c r="C3" s="6"/>
      <c r="D3" s="6"/>
      <c r="E3" s="7"/>
      <c r="F3" s="7"/>
      <c r="G3" s="7"/>
      <c r="H3" s="6"/>
      <c r="I3" s="6"/>
      <c r="J3" s="8"/>
    </row>
    <row r="4" spans="1:10" s="2" customFormat="1" ht="20.25" customHeight="1" x14ac:dyDescent="0.15">
      <c r="A4" s="12" t="s">
        <v>2</v>
      </c>
      <c r="B4" s="12"/>
      <c r="C4" s="12"/>
      <c r="D4" s="12" t="s">
        <v>3</v>
      </c>
      <c r="E4" s="12"/>
      <c r="F4" s="12"/>
      <c r="G4" s="12"/>
      <c r="H4" s="12"/>
      <c r="I4" s="12"/>
      <c r="J4" s="12"/>
    </row>
    <row r="5" spans="1:10" s="2" customFormat="1" ht="20.25" customHeight="1" x14ac:dyDescent="0.15">
      <c r="A5" s="13" t="s">
        <v>4</v>
      </c>
      <c r="B5" s="13"/>
      <c r="C5" s="13"/>
      <c r="D5" s="13" t="s">
        <v>5</v>
      </c>
      <c r="E5" s="13"/>
      <c r="F5" s="13"/>
      <c r="G5" s="13" t="s">
        <v>6</v>
      </c>
      <c r="H5" s="13"/>
      <c r="I5" s="13" t="s">
        <v>7</v>
      </c>
      <c r="J5" s="13"/>
    </row>
    <row r="6" spans="1:10" s="3" customFormat="1" ht="20.25" customHeight="1" x14ac:dyDescent="0.15">
      <c r="A6" s="13" t="s">
        <v>8</v>
      </c>
      <c r="B6" s="13"/>
      <c r="C6" s="13"/>
      <c r="D6" s="13" t="s">
        <v>9</v>
      </c>
      <c r="E6" s="13"/>
      <c r="F6" s="13"/>
      <c r="G6" s="13" t="s">
        <v>10</v>
      </c>
      <c r="H6" s="13"/>
      <c r="I6" s="13" t="s">
        <v>11</v>
      </c>
      <c r="J6" s="13"/>
    </row>
    <row r="7" spans="1:10" s="2" customFormat="1" ht="33" customHeight="1" x14ac:dyDescent="0.15">
      <c r="A7" s="14" t="s">
        <v>12</v>
      </c>
      <c r="B7" s="14"/>
      <c r="C7" s="14"/>
      <c r="D7" s="15"/>
      <c r="E7" s="16" t="s">
        <v>13</v>
      </c>
      <c r="F7" s="16" t="s">
        <v>14</v>
      </c>
      <c r="G7" s="16" t="s">
        <v>15</v>
      </c>
      <c r="H7" s="17" t="s">
        <v>16</v>
      </c>
      <c r="I7" s="17" t="s">
        <v>17</v>
      </c>
      <c r="J7" s="18" t="s">
        <v>18</v>
      </c>
    </row>
    <row r="8" spans="1:10" s="2" customFormat="1" ht="17.25" customHeight="1" x14ac:dyDescent="0.15">
      <c r="A8" s="14"/>
      <c r="B8" s="14"/>
      <c r="C8" s="14"/>
      <c r="D8" s="15" t="s">
        <v>19</v>
      </c>
      <c r="E8" s="15">
        <v>16.100000000000001</v>
      </c>
      <c r="F8" s="19">
        <v>16.100000000000001</v>
      </c>
      <c r="G8" s="19">
        <v>16.100000000000001</v>
      </c>
      <c r="H8" s="15">
        <v>10</v>
      </c>
      <c r="I8" s="20">
        <f>+G8/F8</f>
        <v>1</v>
      </c>
      <c r="J8" s="18">
        <f>IF(H8*I8&lt;10,H8*I8,10)</f>
        <v>10</v>
      </c>
    </row>
    <row r="9" spans="1:10" s="2" customFormat="1" ht="18" customHeight="1" x14ac:dyDescent="0.15">
      <c r="A9" s="14"/>
      <c r="B9" s="14"/>
      <c r="C9" s="14"/>
      <c r="D9" s="21" t="s">
        <v>20</v>
      </c>
      <c r="E9" s="15">
        <v>16.100000000000001</v>
      </c>
      <c r="F9" s="19">
        <v>16.100000000000001</v>
      </c>
      <c r="G9" s="19">
        <v>16.100000000000001</v>
      </c>
      <c r="H9" s="15"/>
      <c r="I9" s="20"/>
      <c r="J9" s="18"/>
    </row>
    <row r="10" spans="1:10" s="2" customFormat="1" ht="18" customHeight="1" x14ac:dyDescent="0.15">
      <c r="A10" s="14"/>
      <c r="B10" s="14"/>
      <c r="C10" s="14"/>
      <c r="D10" s="21" t="s">
        <v>21</v>
      </c>
      <c r="E10" s="21"/>
      <c r="F10" s="15"/>
      <c r="G10" s="15"/>
      <c r="H10" s="15"/>
      <c r="I10" s="15"/>
      <c r="J10" s="22"/>
    </row>
    <row r="11" spans="1:10" s="2" customFormat="1" ht="21.75" customHeight="1" x14ac:dyDescent="0.15">
      <c r="A11" s="14"/>
      <c r="B11" s="14"/>
      <c r="C11" s="14"/>
      <c r="D11" s="21" t="s">
        <v>22</v>
      </c>
      <c r="E11" s="15"/>
      <c r="F11" s="15"/>
      <c r="G11" s="15"/>
      <c r="H11" s="15"/>
      <c r="I11" s="15"/>
      <c r="J11" s="22"/>
    </row>
    <row r="12" spans="1:10" s="2" customFormat="1" ht="25.5" customHeight="1" x14ac:dyDescent="0.15">
      <c r="A12" s="23" t="s">
        <v>23</v>
      </c>
      <c r="B12" s="24" t="s">
        <v>24</v>
      </c>
      <c r="C12" s="24"/>
      <c r="D12" s="24"/>
      <c r="E12" s="24"/>
      <c r="F12" s="24"/>
      <c r="G12" s="24" t="s">
        <v>25</v>
      </c>
      <c r="H12" s="13"/>
      <c r="I12" s="13"/>
      <c r="J12" s="13"/>
    </row>
    <row r="13" spans="1:10" s="2" customFormat="1" ht="63.75" customHeight="1" x14ac:dyDescent="0.15">
      <c r="A13" s="23"/>
      <c r="B13" s="25" t="s">
        <v>26</v>
      </c>
      <c r="C13" s="25"/>
      <c r="D13" s="25"/>
      <c r="E13" s="25"/>
      <c r="F13" s="25"/>
      <c r="G13" s="25" t="s">
        <v>27</v>
      </c>
      <c r="H13" s="25"/>
      <c r="I13" s="25"/>
      <c r="J13" s="25"/>
    </row>
    <row r="14" spans="1:10" s="2" customFormat="1" ht="26.1" customHeight="1" x14ac:dyDescent="0.15">
      <c r="A14" s="23" t="s">
        <v>28</v>
      </c>
      <c r="B14" s="17" t="s">
        <v>29</v>
      </c>
      <c r="C14" s="16" t="s">
        <v>30</v>
      </c>
      <c r="D14" s="13" t="s">
        <v>31</v>
      </c>
      <c r="E14" s="13"/>
      <c r="F14" s="17" t="s">
        <v>32</v>
      </c>
      <c r="G14" s="16" t="s">
        <v>33</v>
      </c>
      <c r="H14" s="16" t="s">
        <v>16</v>
      </c>
      <c r="I14" s="18" t="s">
        <v>18</v>
      </c>
      <c r="J14" s="17" t="s">
        <v>34</v>
      </c>
    </row>
    <row r="15" spans="1:10" s="2" customFormat="1" ht="36.75" customHeight="1" x14ac:dyDescent="0.15">
      <c r="A15" s="23"/>
      <c r="B15" s="26" t="s">
        <v>35</v>
      </c>
      <c r="C15" s="27" t="s">
        <v>36</v>
      </c>
      <c r="D15" s="12" t="s">
        <v>37</v>
      </c>
      <c r="E15" s="12"/>
      <c r="F15" s="28" t="s">
        <v>38</v>
      </c>
      <c r="G15" s="28" t="s">
        <v>39</v>
      </c>
      <c r="H15" s="28">
        <v>15</v>
      </c>
      <c r="I15" s="28">
        <v>15</v>
      </c>
      <c r="J15" s="15"/>
    </row>
    <row r="16" spans="1:10" s="2" customFormat="1" ht="165.95" customHeight="1" x14ac:dyDescent="0.15">
      <c r="A16" s="23"/>
      <c r="B16" s="26"/>
      <c r="C16" s="27" t="s">
        <v>40</v>
      </c>
      <c r="D16" s="12" t="s">
        <v>41</v>
      </c>
      <c r="E16" s="12"/>
      <c r="F16" s="28" t="s">
        <v>42</v>
      </c>
      <c r="G16" s="28" t="s">
        <v>41</v>
      </c>
      <c r="H16" s="29">
        <v>13</v>
      </c>
      <c r="I16" s="28">
        <v>13</v>
      </c>
      <c r="J16" s="15"/>
    </row>
    <row r="17" spans="1:10" s="2" customFormat="1" ht="81" customHeight="1" x14ac:dyDescent="0.15">
      <c r="A17" s="23"/>
      <c r="B17" s="26"/>
      <c r="C17" s="26" t="s">
        <v>43</v>
      </c>
      <c r="D17" s="12" t="s">
        <v>44</v>
      </c>
      <c r="E17" s="12"/>
      <c r="F17" s="28" t="s">
        <v>45</v>
      </c>
      <c r="G17" s="28" t="s">
        <v>46</v>
      </c>
      <c r="H17" s="15">
        <v>3</v>
      </c>
      <c r="I17" s="28">
        <v>3</v>
      </c>
      <c r="J17" s="15"/>
    </row>
    <row r="18" spans="1:10" s="2" customFormat="1" ht="111.95" customHeight="1" x14ac:dyDescent="0.15">
      <c r="A18" s="23"/>
      <c r="B18" s="26"/>
      <c r="C18" s="26"/>
      <c r="D18" s="12" t="s">
        <v>47</v>
      </c>
      <c r="E18" s="12"/>
      <c r="F18" s="28" t="s">
        <v>48</v>
      </c>
      <c r="G18" s="28"/>
      <c r="H18" s="15">
        <v>3</v>
      </c>
      <c r="I18" s="28">
        <v>3</v>
      </c>
      <c r="J18" s="15"/>
    </row>
    <row r="19" spans="1:10" s="2" customFormat="1" ht="59.1" customHeight="1" x14ac:dyDescent="0.15">
      <c r="A19" s="23"/>
      <c r="B19" s="26"/>
      <c r="C19" s="26"/>
      <c r="D19" s="12" t="s">
        <v>49</v>
      </c>
      <c r="E19" s="12"/>
      <c r="F19" s="28" t="s">
        <v>50</v>
      </c>
      <c r="G19" s="28"/>
      <c r="H19" s="15">
        <v>3</v>
      </c>
      <c r="I19" s="28">
        <v>3</v>
      </c>
      <c r="J19" s="15"/>
    </row>
    <row r="20" spans="1:10" s="2" customFormat="1" ht="59.1" customHeight="1" x14ac:dyDescent="0.15">
      <c r="A20" s="23"/>
      <c r="B20" s="26"/>
      <c r="C20" s="26"/>
      <c r="D20" s="12" t="s">
        <v>51</v>
      </c>
      <c r="E20" s="12"/>
      <c r="F20" s="28" t="s">
        <v>52</v>
      </c>
      <c r="G20" s="28"/>
      <c r="H20" s="15">
        <v>3</v>
      </c>
      <c r="I20" s="28">
        <v>3</v>
      </c>
      <c r="J20" s="15"/>
    </row>
    <row r="21" spans="1:10" s="2" customFormat="1" ht="28.5" customHeight="1" x14ac:dyDescent="0.15">
      <c r="A21" s="23"/>
      <c r="B21" s="26"/>
      <c r="C21" s="27" t="s">
        <v>53</v>
      </c>
      <c r="D21" s="12" t="s">
        <v>54</v>
      </c>
      <c r="E21" s="12"/>
      <c r="F21" s="30" t="s">
        <v>55</v>
      </c>
      <c r="G21" s="30" t="s">
        <v>55</v>
      </c>
      <c r="H21" s="15">
        <v>10</v>
      </c>
      <c r="I21" s="28">
        <v>10</v>
      </c>
      <c r="J21" s="15"/>
    </row>
    <row r="22" spans="1:10" s="2" customFormat="1" ht="87.95" customHeight="1" x14ac:dyDescent="0.15">
      <c r="A22" s="23"/>
      <c r="B22" s="31" t="s">
        <v>56</v>
      </c>
      <c r="C22" s="31" t="s">
        <v>57</v>
      </c>
      <c r="D22" s="32" t="s">
        <v>58</v>
      </c>
      <c r="E22" s="32"/>
      <c r="F22" s="28" t="s">
        <v>59</v>
      </c>
      <c r="G22" s="28" t="s">
        <v>60</v>
      </c>
      <c r="H22" s="15">
        <v>40</v>
      </c>
      <c r="I22" s="28">
        <v>35</v>
      </c>
      <c r="J22" s="33" t="s">
        <v>61</v>
      </c>
    </row>
    <row r="23" spans="1:10" s="2" customFormat="1" ht="25.5" customHeight="1" x14ac:dyDescent="0.15">
      <c r="A23" s="34" t="s">
        <v>62</v>
      </c>
      <c r="B23" s="34"/>
      <c r="C23" s="34"/>
      <c r="D23" s="34"/>
      <c r="E23" s="34"/>
      <c r="F23" s="34"/>
      <c r="G23" s="34"/>
      <c r="H23" s="34"/>
      <c r="I23" s="22">
        <f>SUM(I15:I22)+J8</f>
        <v>95</v>
      </c>
      <c r="J23" s="15"/>
    </row>
  </sheetData>
  <mergeCells count="31">
    <mergeCell ref="D22:E22"/>
    <mergeCell ref="A23:H23"/>
    <mergeCell ref="A12:A13"/>
    <mergeCell ref="A14:A22"/>
    <mergeCell ref="B15:B21"/>
    <mergeCell ref="C17:C20"/>
    <mergeCell ref="D17:E17"/>
    <mergeCell ref="D18:E18"/>
    <mergeCell ref="D19:E19"/>
    <mergeCell ref="D20:E20"/>
    <mergeCell ref="D21:E21"/>
    <mergeCell ref="B13:F13"/>
    <mergeCell ref="G13:J13"/>
    <mergeCell ref="D14:E14"/>
    <mergeCell ref="D15:E15"/>
    <mergeCell ref="D16:E16"/>
    <mergeCell ref="A6:C6"/>
    <mergeCell ref="D6:F6"/>
    <mergeCell ref="G6:H6"/>
    <mergeCell ref="I6:J6"/>
    <mergeCell ref="B12:F12"/>
    <mergeCell ref="G12:J12"/>
    <mergeCell ref="A7:C11"/>
    <mergeCell ref="A1:J1"/>
    <mergeCell ref="A2:J2"/>
    <mergeCell ref="A4:C4"/>
    <mergeCell ref="D4:J4"/>
    <mergeCell ref="A5:C5"/>
    <mergeCell ref="D5:F5"/>
    <mergeCell ref="G5:H5"/>
    <mergeCell ref="I5:J5"/>
  </mergeCells>
  <phoneticPr fontId="10" type="noConversion"/>
  <printOptions horizontalCentered="1"/>
  <pageMargins left="0.35416666666666702" right="0.35416666666666702" top="0.39305555555555599" bottom="0.39305555555555599" header="0.51180555555555596" footer="0.51180555555555596"/>
  <pageSetup paperSize="9" scale="7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620-2021年造价审查咨询费</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郭文武</cp:lastModifiedBy>
  <cp:lastPrinted>2021-03-03T07:55:00Z</cp:lastPrinted>
  <dcterms:created xsi:type="dcterms:W3CDTF">2018-03-28T06:56:00Z</dcterms:created>
  <dcterms:modified xsi:type="dcterms:W3CDTF">2022-08-16T01:52:37Z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E0FD92B1EE99430B85C29A777B5C588B</vt:lpwstr>
  </property>
</Properties>
</file>