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1840" windowHeight="12090" tabRatio="817"/>
  </bookViews>
  <sheets>
    <sheet name="619-2021年北京市道路工程定额及指标编修咨询服务费" sheetId="25" r:id="rId1"/>
  </sheets>
  <calcPr calcId="145621"/>
</workbook>
</file>

<file path=xl/calcChain.xml><?xml version="1.0" encoding="utf-8"?>
<calcChain xmlns="http://schemas.openxmlformats.org/spreadsheetml/2006/main">
  <c r="I8" i="25" l="1"/>
  <c r="J8" i="25" s="1"/>
  <c r="I20" i="25" s="1"/>
</calcChain>
</file>

<file path=xl/sharedStrings.xml><?xml version="1.0" encoding="utf-8"?>
<sst xmlns="http://schemas.openxmlformats.org/spreadsheetml/2006/main" count="61" uniqueCount="58">
  <si>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</si>
  <si>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（2021年度）</t>
  </si>
  <si>
    <t>项目名称</t>
  </si>
  <si>
    <t>2021年北京市道路工程定额及指标编修咨询服务费</t>
  </si>
  <si>
    <t>主管部门</t>
  </si>
  <si>
    <t>北京市交通委员会</t>
  </si>
  <si>
    <t>实施单位</t>
  </si>
  <si>
    <t>北京市交通基础设施建设项目管理中心</t>
  </si>
  <si>
    <t>项目负责人</t>
  </si>
  <si>
    <t>刘丹卉</t>
  </si>
  <si>
    <t>联系电话</t>
  </si>
  <si>
    <t>010-57070688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</si>
  <si>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</si>
  <si>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</si>
  <si>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</si>
  <si>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</si>
  <si>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</si>
  <si>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</si>
  <si>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</si>
  <si>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</si>
  <si>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</si>
  <si>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</si>
  <si>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其他资金</t>
  </si>
  <si>
    <t>年度总体目标</t>
  </si>
  <si>
    <t>预期目标</t>
  </si>
  <si>
    <t>实际完成情况</t>
  </si>
  <si>
    <t>《北京市普通公路日常养护经费定额》编制完成1项中期成果（跨年项目）；
《2021年北京市道路工程补充预算定额》编制、《北京市城市道路大修工程预算定额》修订、《北京市铁路监护道口设施设备运行维护定额》修订、《北京市道路桥梁试验检测费用定额》修订、《北京市普通公路交通工程构件加工定额》编制、北京市交通信号灯建设定额前期研究、《北京市城市道路养护维修定额修订稿》（2021版）、《北京市城市道路路铭牌加工制作定额》编制等8项成果文件的编制修订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</si>
  <si>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</si>
  <si>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</si>
  <si>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</si>
  <si>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</si>
  <si>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</si>
  <si>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</si>
  <si>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</si>
  <si>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</si>
  <si>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</si>
  <si>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完成1项中期成果文件；完成8项成果文件</t>
  </si>
  <si>
    <t>《北京市普通公路日常养护经费定额》编制完成中期成果文件；《2021年北京市道路工程补充预算定额》编制、《北京市城市道路大修工程预算定额》修订、《北京市铁路监护道口设施设备运行维护定额》修订、《北京市道路桥梁试验检测费用定额》修订、《北京市普通公路交通工程构件加工定额》编制、北京市交通信号灯建设定额前期研究、《北京市城市道路养护维修定额修订稿》（2021版）、《北京市城市道路路铭牌加工制作定额》编制完成成果文件</t>
  </si>
  <si>
    <t>1个、8个</t>
  </si>
  <si>
    <t>质量指标
（13分）</t>
  </si>
  <si>
    <t>1项成果通过中期评审；8项成果通过验收评审</t>
  </si>
  <si>
    <t>《北京市普通公路日常养护经费定额》编制项目完成质量指标，组织召开专家评审会，对项目中期成果进行评审，并通过评审；《2021年北京市道路工程补充预算定额》编制、《北京市城市道路大修工程预算定额》修订、《北京市铁路监护道口设施设备运行维护定额》修订、《北京市道路桥梁试验检测费用定额》修订、《北京市普通公路交通工程构件加工定额》编制、北京市交通信号灯建设定额前期研究、《北京市城市道路养护维修定额修订稿》（2021版）、《北京市城市道路路铭牌加工制作定额》编制项目完成质量指标，组织召开专家评审会，对项目成果进行评审，并通过评审；完工项目成果通过站内验收。</t>
  </si>
  <si>
    <t>通过评审</t>
  </si>
  <si>
    <t>时效指标
（12分）</t>
  </si>
  <si>
    <t>2021年底前完成1项中期成果，完成8项成果文件的编制工作</t>
  </si>
  <si>
    <t>12月底前完成《北京市普通公路日常养护经费定额》编制项目中期成果；
12月底前完成《2021年北京市道路工程补充预算定额》编制、《北京市城市道路大修工程预算定额》修订、《北京市铁路监护道口设施设备运行维护定额》修订、《北京市道路桥梁试验检测费用定额》修订、《北京市普通公路交通工程构件加工定额》编制、北京市交通信号灯建设定额前期研究、《北京市城市道路养护维修定额修订稿》（2021版）、《北京市城市道路路铭牌加工制作定额》编制项目成果文件的编制修订工作。</t>
  </si>
  <si>
    <t>12月前</t>
  </si>
  <si>
    <t>成本指标
（10分）</t>
  </si>
  <si>
    <t>项目预算控制数</t>
  </si>
  <si>
    <t>130.48481万元</t>
  </si>
  <si>
    <t>控制在130.48481万元以内</t>
  </si>
  <si>
    <t>效
益
指
标
(40分)</t>
  </si>
  <si>
    <t>社会效益指标</t>
  </si>
  <si>
    <t>经济效益</t>
  </si>
  <si>
    <t>经济效益，完成定额标准测算，颁布定额标准，为控制和规范预算编制工作提供。</t>
  </si>
  <si>
    <t>得到提升</t>
  </si>
  <si>
    <t>证明资料不够充分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</si>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</sst>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5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4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theme="1"/>
      <name val="仿宋_GB2312"/>
      <family val="3"/>
      <charset val="134"/>
    </font>
    <font>
      <sz val="10.5"/>
      <name val="仿宋_GB2312"/>
      <family val="3"/>
      <charset val="134"/>
    </font>
    <font>
      <sz val="10.5"/>
      <color indexed="8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9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>
      <alignment vertical="center"/>
    </xf>
    <xf numFmtId="0" fontId="9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0" fontId="9" fillId="0" borderId="0"/>
    <xf numFmtId="0" fontId="9" fillId="0" borderId="0"/>
    <xf numFmtId="0" fontId="6" fillId="0" borderId="0"/>
    <xf numFmtId="0" fontId="6" fillId="0" borderId="0">
      <alignment vertical="center"/>
    </xf>
    <xf numFmtId="0" fontId="2" fillId="0" borderId="0"/>
  </cellStyleXfs>
  <cellXfs count="40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2" fillId="0" borderId="0" xfId="0" applyFont="1" applyFill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176" fontId="0" fillId="0" borderId="1" xfId="0" applyNumberFormat="1" applyBorder="1" applyAlignment="1">
      <alignment horizontal="center" vertical="center" wrapText="1"/>
    </xf>
    <xf numFmtId="176" fontId="0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176" fontId="11" fillId="0" borderId="2" xfId="0" applyNumberFormat="1" applyFont="1" applyFill="1" applyBorder="1" applyAlignment="1">
      <alignment horizontal="center" vertical="center" wrapText="1"/>
    </xf>
    <xf numFmtId="0" fontId="12" fillId="0" borderId="2" xfId="4" applyFont="1" applyBorder="1" applyAlignment="1">
      <alignment horizontal="center" vertical="center" wrapText="1"/>
    </xf>
    <xf numFmtId="10" fontId="11" fillId="0" borderId="2" xfId="0" applyNumberFormat="1" applyFont="1" applyFill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176" fontId="11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textRotation="255"/>
    </xf>
    <xf numFmtId="0" fontId="11" fillId="0" borderId="2" xfId="0" applyNumberFormat="1" applyFont="1" applyFill="1" applyBorder="1" applyAlignment="1">
      <alignment horizontal="center" vertical="center" wrapText="1"/>
    </xf>
    <xf numFmtId="0" fontId="11" fillId="0" borderId="2" xfId="0" applyNumberFormat="1" applyFont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2" fillId="0" borderId="2" xfId="6" applyFont="1" applyBorder="1" applyAlignment="1">
      <alignment horizontal="center" vertical="center" wrapText="1"/>
    </xf>
    <xf numFmtId="0" fontId="12" fillId="0" borderId="2" xfId="6" applyFont="1" applyBorder="1" applyAlignment="1">
      <alignment horizontal="center" vertical="center" wrapText="1"/>
    </xf>
    <xf numFmtId="0" fontId="11" fillId="0" borderId="2" xfId="10" applyFont="1" applyFill="1" applyBorder="1" applyAlignment="1">
      <alignment horizontal="center" vertical="center" wrapText="1"/>
    </xf>
    <xf numFmtId="0" fontId="11" fillId="0" borderId="2" xfId="10" applyFont="1" applyBorder="1" applyAlignment="1">
      <alignment horizontal="center" vertical="center" wrapText="1"/>
    </xf>
    <xf numFmtId="0" fontId="12" fillId="0" borderId="2" xfId="10" applyFont="1" applyFill="1" applyBorder="1" applyAlignment="1">
      <alignment horizontal="center" vertical="center" wrapText="1"/>
    </xf>
    <xf numFmtId="0" fontId="12" fillId="0" borderId="5" xfId="6" applyFont="1" applyFill="1" applyBorder="1" applyAlignment="1">
      <alignment horizontal="center" vertical="center" wrapText="1"/>
    </xf>
    <xf numFmtId="0" fontId="12" fillId="0" borderId="6" xfId="6" applyFont="1" applyFill="1" applyBorder="1" applyAlignment="1">
      <alignment horizontal="center" vertical="center" wrapText="1"/>
    </xf>
    <xf numFmtId="0" fontId="12" fillId="0" borderId="7" xfId="6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1"/>
  <sheetViews>
    <sheetView tabSelected="1" topLeftCell="A19" workbookViewId="0">
      <selection activeCell="D4" sqref="A4:J20"/>
    </sheetView>
  </sheetViews>
  <sheetFormatPr defaultColWidth="9" defaultRowHeight="13.5" x14ac:dyDescent="0.15"/>
  <cols>
    <col min="1" max="1" width="4.125" customWidth="1"/>
    <col min="2" max="3" width="9.25" customWidth="1"/>
    <col min="4" max="4" width="21" customWidth="1"/>
    <col min="5" max="5" width="10.875" style="4" customWidth="1"/>
    <col min="6" max="6" width="26.125" style="4" customWidth="1"/>
    <col min="7" max="7" width="15.75" style="4" customWidth="1"/>
    <col min="8" max="9" width="12.125" customWidth="1"/>
    <col min="10" max="10" width="24.125" style="5" customWidth="1"/>
  </cols>
  <sheetData>
    <row r="1" spans="1:10" ht="22.5" x14ac:dyDescent="0.15">
      <c r="A1" s="11" t="s">
        <v>0</v>
      </c>
      <c r="B1" s="12"/>
      <c r="C1" s="12"/>
      <c r="D1" s="12"/>
      <c r="E1" s="12"/>
      <c r="F1" s="12"/>
      <c r="G1" s="12"/>
      <c r="H1" s="12"/>
      <c r="I1" s="12"/>
      <c r="J1" s="12"/>
    </row>
    <row r="2" spans="1:10" s="1" customFormat="1" ht="22.5" x14ac:dyDescent="0.15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13"/>
    </row>
    <row r="3" spans="1:10" ht="8.25" customHeight="1" x14ac:dyDescent="0.15">
      <c r="A3" s="6"/>
      <c r="B3" s="6"/>
      <c r="C3" s="6"/>
      <c r="D3" s="6"/>
      <c r="E3" s="7"/>
      <c r="F3" s="7"/>
      <c r="G3" s="7"/>
      <c r="H3" s="6"/>
      <c r="I3" s="6"/>
      <c r="J3" s="9"/>
    </row>
    <row r="4" spans="1:10" s="2" customFormat="1" ht="20.25" customHeight="1" x14ac:dyDescent="0.15">
      <c r="A4" s="14" t="s">
        <v>2</v>
      </c>
      <c r="B4" s="14"/>
      <c r="C4" s="14"/>
      <c r="D4" s="14" t="s">
        <v>3</v>
      </c>
      <c r="E4" s="14"/>
      <c r="F4" s="14"/>
      <c r="G4" s="14"/>
      <c r="H4" s="14"/>
      <c r="I4" s="14"/>
      <c r="J4" s="14"/>
    </row>
    <row r="5" spans="1:10" s="2" customFormat="1" ht="20.25" customHeight="1" x14ac:dyDescent="0.15">
      <c r="A5" s="14" t="s">
        <v>4</v>
      </c>
      <c r="B5" s="14"/>
      <c r="C5" s="14"/>
      <c r="D5" s="15" t="s">
        <v>5</v>
      </c>
      <c r="E5" s="15"/>
      <c r="F5" s="15"/>
      <c r="G5" s="15" t="s">
        <v>6</v>
      </c>
      <c r="H5" s="15"/>
      <c r="I5" s="15" t="s">
        <v>7</v>
      </c>
      <c r="J5" s="15"/>
    </row>
    <row r="6" spans="1:10" s="3" customFormat="1" ht="20.25" customHeight="1" x14ac:dyDescent="0.15">
      <c r="A6" s="15" t="s">
        <v>8</v>
      </c>
      <c r="B6" s="15"/>
      <c r="C6" s="15"/>
      <c r="D6" s="15" t="s">
        <v>9</v>
      </c>
      <c r="E6" s="15"/>
      <c r="F6" s="15"/>
      <c r="G6" s="15" t="s">
        <v>10</v>
      </c>
      <c r="H6" s="15"/>
      <c r="I6" s="14" t="s">
        <v>11</v>
      </c>
      <c r="J6" s="14"/>
    </row>
    <row r="7" spans="1:10" s="2" customFormat="1" ht="33" customHeight="1" x14ac:dyDescent="0.15">
      <c r="A7" s="16" t="s">
        <v>12</v>
      </c>
      <c r="B7" s="16"/>
      <c r="C7" s="16"/>
      <c r="D7" s="17"/>
      <c r="E7" s="18" t="s">
        <v>13</v>
      </c>
      <c r="F7" s="18" t="s">
        <v>14</v>
      </c>
      <c r="G7" s="18" t="s">
        <v>15</v>
      </c>
      <c r="H7" s="19" t="s">
        <v>16</v>
      </c>
      <c r="I7" s="19" t="s">
        <v>17</v>
      </c>
      <c r="J7" s="20" t="s">
        <v>18</v>
      </c>
    </row>
    <row r="8" spans="1:10" s="2" customFormat="1" ht="17.25" customHeight="1" x14ac:dyDescent="0.15">
      <c r="A8" s="16"/>
      <c r="B8" s="16"/>
      <c r="C8" s="16"/>
      <c r="D8" s="17" t="s">
        <v>19</v>
      </c>
      <c r="E8" s="18">
        <v>136.94351</v>
      </c>
      <c r="F8" s="21">
        <v>136.94351</v>
      </c>
      <c r="G8" s="21">
        <v>130.48481000000001</v>
      </c>
      <c r="H8" s="17">
        <v>10</v>
      </c>
      <c r="I8" s="22">
        <f>G8/F8</f>
        <v>0.95283675728773132</v>
      </c>
      <c r="J8" s="20">
        <f>H8*I8</f>
        <v>9.528367572877313</v>
      </c>
    </row>
    <row r="9" spans="1:10" s="2" customFormat="1" ht="18" customHeight="1" x14ac:dyDescent="0.15">
      <c r="A9" s="16"/>
      <c r="B9" s="16"/>
      <c r="C9" s="16"/>
      <c r="D9" s="23" t="s">
        <v>20</v>
      </c>
      <c r="E9" s="18">
        <v>136.94351</v>
      </c>
      <c r="F9" s="21">
        <v>136.94351</v>
      </c>
      <c r="G9" s="21">
        <v>130.48481000000001</v>
      </c>
      <c r="H9" s="17"/>
      <c r="I9" s="22"/>
      <c r="J9" s="20"/>
    </row>
    <row r="10" spans="1:10" s="2" customFormat="1" ht="18" customHeight="1" x14ac:dyDescent="0.15">
      <c r="A10" s="16"/>
      <c r="B10" s="16"/>
      <c r="C10" s="16"/>
      <c r="D10" s="23" t="s">
        <v>21</v>
      </c>
      <c r="E10" s="23"/>
      <c r="F10" s="17"/>
      <c r="G10" s="17"/>
      <c r="H10" s="17"/>
      <c r="I10" s="17"/>
      <c r="J10" s="24"/>
    </row>
    <row r="11" spans="1:10" s="2" customFormat="1" ht="21.95" customHeight="1" x14ac:dyDescent="0.15">
      <c r="A11" s="16"/>
      <c r="B11" s="16"/>
      <c r="C11" s="16"/>
      <c r="D11" s="23" t="s">
        <v>22</v>
      </c>
      <c r="E11" s="17"/>
      <c r="F11" s="17"/>
      <c r="G11" s="17"/>
      <c r="H11" s="17"/>
      <c r="I11" s="17"/>
      <c r="J11" s="24"/>
    </row>
    <row r="12" spans="1:10" s="2" customFormat="1" ht="25.5" customHeight="1" x14ac:dyDescent="0.15">
      <c r="A12" s="25" t="s">
        <v>23</v>
      </c>
      <c r="B12" s="26" t="s">
        <v>24</v>
      </c>
      <c r="C12" s="26"/>
      <c r="D12" s="26"/>
      <c r="E12" s="26"/>
      <c r="F12" s="26"/>
      <c r="G12" s="26" t="s">
        <v>25</v>
      </c>
      <c r="H12" s="15"/>
      <c r="I12" s="15"/>
      <c r="J12" s="15"/>
    </row>
    <row r="13" spans="1:10" s="2" customFormat="1" ht="138" customHeight="1" x14ac:dyDescent="0.15">
      <c r="A13" s="25"/>
      <c r="B13" s="27" t="s">
        <v>26</v>
      </c>
      <c r="C13" s="27"/>
      <c r="D13" s="27"/>
      <c r="E13" s="27"/>
      <c r="F13" s="27"/>
      <c r="G13" s="27" t="s">
        <v>26</v>
      </c>
      <c r="H13" s="27"/>
      <c r="I13" s="27"/>
      <c r="J13" s="27"/>
    </row>
    <row r="14" spans="1:10" s="2" customFormat="1" ht="25.9" customHeight="1" x14ac:dyDescent="0.15">
      <c r="A14" s="25" t="s">
        <v>27</v>
      </c>
      <c r="B14" s="19" t="s">
        <v>28</v>
      </c>
      <c r="C14" s="18" t="s">
        <v>29</v>
      </c>
      <c r="D14" s="28" t="s">
        <v>30</v>
      </c>
      <c r="E14" s="29"/>
      <c r="F14" s="19" t="s">
        <v>31</v>
      </c>
      <c r="G14" s="18" t="s">
        <v>32</v>
      </c>
      <c r="H14" s="18" t="s">
        <v>16</v>
      </c>
      <c r="I14" s="20" t="s">
        <v>18</v>
      </c>
      <c r="J14" s="19" t="s">
        <v>33</v>
      </c>
    </row>
    <row r="15" spans="1:10" s="2" customFormat="1" ht="191.25" x14ac:dyDescent="0.15">
      <c r="A15" s="25"/>
      <c r="B15" s="30" t="s">
        <v>34</v>
      </c>
      <c r="C15" s="31" t="s">
        <v>35</v>
      </c>
      <c r="D15" s="14" t="s">
        <v>36</v>
      </c>
      <c r="E15" s="14"/>
      <c r="F15" s="32" t="s">
        <v>37</v>
      </c>
      <c r="G15" s="32" t="s">
        <v>38</v>
      </c>
      <c r="H15" s="32">
        <v>15</v>
      </c>
      <c r="I15" s="32">
        <v>15</v>
      </c>
      <c r="J15" s="17"/>
    </row>
    <row r="16" spans="1:10" s="2" customFormat="1" ht="255" x14ac:dyDescent="0.15">
      <c r="A16" s="25"/>
      <c r="B16" s="30"/>
      <c r="C16" s="31" t="s">
        <v>39</v>
      </c>
      <c r="D16" s="14" t="s">
        <v>40</v>
      </c>
      <c r="E16" s="14"/>
      <c r="F16" s="32" t="s">
        <v>41</v>
      </c>
      <c r="G16" s="32" t="s">
        <v>42</v>
      </c>
      <c r="H16" s="33">
        <v>13</v>
      </c>
      <c r="I16" s="33">
        <v>13</v>
      </c>
      <c r="J16" s="17"/>
    </row>
    <row r="17" spans="1:10" s="2" customFormat="1" ht="216.75" x14ac:dyDescent="0.15">
      <c r="A17" s="25"/>
      <c r="B17" s="30"/>
      <c r="C17" s="31" t="s">
        <v>43</v>
      </c>
      <c r="D17" s="14" t="s">
        <v>44</v>
      </c>
      <c r="E17" s="14"/>
      <c r="F17" s="32" t="s">
        <v>45</v>
      </c>
      <c r="G17" s="32" t="s">
        <v>46</v>
      </c>
      <c r="H17" s="17">
        <v>12</v>
      </c>
      <c r="I17" s="17">
        <v>12</v>
      </c>
      <c r="J17" s="17"/>
    </row>
    <row r="18" spans="1:10" s="2" customFormat="1" ht="72" customHeight="1" x14ac:dyDescent="0.15">
      <c r="A18" s="25"/>
      <c r="B18" s="30"/>
      <c r="C18" s="31" t="s">
        <v>47</v>
      </c>
      <c r="D18" s="14" t="s">
        <v>48</v>
      </c>
      <c r="E18" s="14"/>
      <c r="F18" s="34" t="s">
        <v>49</v>
      </c>
      <c r="G18" s="34" t="s">
        <v>50</v>
      </c>
      <c r="H18" s="17">
        <v>10</v>
      </c>
      <c r="I18" s="32">
        <v>10</v>
      </c>
      <c r="J18" s="17"/>
    </row>
    <row r="19" spans="1:10" s="2" customFormat="1" ht="63.75" x14ac:dyDescent="0.15">
      <c r="A19" s="25"/>
      <c r="B19" s="35" t="s">
        <v>51</v>
      </c>
      <c r="C19" s="35" t="s">
        <v>52</v>
      </c>
      <c r="D19" s="36" t="s">
        <v>53</v>
      </c>
      <c r="E19" s="37"/>
      <c r="F19" s="32" t="s">
        <v>54</v>
      </c>
      <c r="G19" s="32" t="s">
        <v>55</v>
      </c>
      <c r="H19" s="17">
        <v>40</v>
      </c>
      <c r="I19" s="32">
        <v>35</v>
      </c>
      <c r="J19" s="38" t="s">
        <v>56</v>
      </c>
    </row>
    <row r="20" spans="1:10" s="2" customFormat="1" ht="25.5" customHeight="1" x14ac:dyDescent="0.15">
      <c r="A20" s="39" t="s">
        <v>57</v>
      </c>
      <c r="B20" s="39"/>
      <c r="C20" s="39"/>
      <c r="D20" s="39"/>
      <c r="E20" s="39"/>
      <c r="F20" s="39"/>
      <c r="G20" s="39"/>
      <c r="H20" s="39"/>
      <c r="I20" s="24">
        <f>SUM(J8,I15:I19)</f>
        <v>94.528367572877315</v>
      </c>
      <c r="J20" s="17"/>
    </row>
    <row r="21" spans="1:10" s="2" customFormat="1" x14ac:dyDescent="0.15">
      <c r="E21" s="8"/>
      <c r="F21" s="8"/>
      <c r="G21" s="8"/>
      <c r="J21" s="10"/>
    </row>
  </sheetData>
  <mergeCells count="27">
    <mergeCell ref="D17:E17"/>
    <mergeCell ref="D18:E18"/>
    <mergeCell ref="D19:E19"/>
    <mergeCell ref="A20:H20"/>
    <mergeCell ref="A12:A13"/>
    <mergeCell ref="A14:A19"/>
    <mergeCell ref="B15:B18"/>
    <mergeCell ref="B13:F13"/>
    <mergeCell ref="G13:J13"/>
    <mergeCell ref="D14:E14"/>
    <mergeCell ref="D15:E15"/>
    <mergeCell ref="D16:E16"/>
    <mergeCell ref="A6:C6"/>
    <mergeCell ref="D6:F6"/>
    <mergeCell ref="G6:H6"/>
    <mergeCell ref="I6:J6"/>
    <mergeCell ref="B12:F12"/>
    <mergeCell ref="G12:J12"/>
    <mergeCell ref="A7:C11"/>
    <mergeCell ref="A1:J1"/>
    <mergeCell ref="A2:J2"/>
    <mergeCell ref="A4:C4"/>
    <mergeCell ref="D4:J4"/>
    <mergeCell ref="A5:C5"/>
    <mergeCell ref="D5:F5"/>
    <mergeCell ref="G5:H5"/>
    <mergeCell ref="I5:J5"/>
  </mergeCells>
  <phoneticPr fontId="10" type="noConversion"/>
  <printOptions horizontalCentered="1"/>
  <pageMargins left="0.35433070866141703" right="0.35433070866141703" top="0.39370078740157499" bottom="0.39370078740157499" header="0.511811023622047" footer="0.511811023622047"/>
  <pageSetup paperSize="9" scale="5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619-2021年北京市道路工程定额及指标编修咨询服务费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2022-04-25T04:03:00Z</cp:lastPrinted>
  <dcterms:created xsi:type="dcterms:W3CDTF">2018-03-28T06:56:00Z</dcterms:created>
  <dcterms:modified xsi:type="dcterms:W3CDTF">2022-08-16T01:53:00Z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20615BCAFD56471AA94A02056C6A9FF4</vt:lpwstr>
  </property>
</Properties>
</file>