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090"/>
  </bookViews>
  <sheets>
    <sheet name="592-前期费" sheetId="1" r:id="rId1"/>
  </sheets>
  <calcPr calcId="145621"/>
</workbook>
</file>

<file path=xl/calcChain.xml><?xml version="1.0" encoding="utf-8"?>
<calcChain xmlns="http://schemas.openxmlformats.org/spreadsheetml/2006/main">
  <c r="I8" i="1" l="1"/>
  <c r="J8" i="1" s="1"/>
  <c r="I26" i="1" s="1"/>
</calcChain>
</file>

<file path=xl/sharedStrings.xml><?xml version="1.0" encoding="utf-8"?>
<sst xmlns="http://schemas.openxmlformats.org/spreadsheetml/2006/main" count="79" uniqueCount="66">
  <si>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</si>
  <si>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</si>
  <si>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</si>
  <si>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前期费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</si>
  <si>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</si>
  <si>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</si>
  <si>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</si>
  <si>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</si>
  <si>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</si>
  <si>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</si>
  <si>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</si>
  <si>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010-57355792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</si>
  <si>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</si>
  <si>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</si>
  <si>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</si>
  <si>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</si>
  <si>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</si>
  <si>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</si>
  <si>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</si>
  <si>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</si>
  <si>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</si>
  <si>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</si>
  <si>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</si>
  <si>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</si>
  <si>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</si>
  <si>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</si>
  <si>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1.组织交通基础设施项目入库咨询，为项目入库决策提供依据。
2.组织完成职责内储备项目前期工作，为政府建设投资决策提供技术依据。
3.组织重点、复杂项目前期各阶段技术审查咨询，为交通委项目决策提供专业意见支持。</t>
  </si>
  <si>
    <t>按期完成职责内储备项目前期研究项目年度总体目标，为政府投资决策和项目入库提供充分技术依据和专业意见支持，资金支付率100%。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</si>
  <si>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</si>
  <si>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</si>
  <si>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</si>
  <si>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</si>
  <si>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</si>
  <si>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</si>
  <si>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</si>
  <si>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</si>
  <si>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</si>
  <si>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重点项目前期工作</t>
  </si>
  <si>
    <t>21项，实际数量根据项目实际进展及交通委前期工作任务确定</t>
  </si>
  <si>
    <t>根据项目实际进展及交通委前期工作任务完成</t>
  </si>
  <si>
    <t>专题咨询</t>
  </si>
  <si>
    <t>3项,实际数量根据项目实际进展及交通委前期工作任务确定</t>
  </si>
  <si>
    <t>技术预审</t>
  </si>
  <si>
    <t>1项，实际数量根据交通委技术预审任务确定</t>
  </si>
  <si>
    <t>2021年全年未接到委下达技术预审任务</t>
  </si>
  <si>
    <t>质量指标
（13分）</t>
  </si>
  <si>
    <t>质量标准</t>
  </si>
  <si>
    <t>成果符合双方合同及国家或北京市相关标准规范要求</t>
  </si>
  <si>
    <t>按阶段形成规划设计成果，文件内容和深度达到相关审批部门的要求；如需专家评审，专家评审合格率100%</t>
  </si>
  <si>
    <t>按阶段形成规划设计成果，文件内容和深度达到相关审批部门的要求；需专家评审的，专家评审合格率100%</t>
  </si>
  <si>
    <t>完成咨询报告，通过结题评审会审查，专家评审合格率100%</t>
  </si>
  <si>
    <t>时效指标
（12分）</t>
  </si>
  <si>
    <t>按照项目实际进展情况，12月底之前完成全部项目合同签订；12月底前完成项目前期成果编制，按时完成率100%</t>
  </si>
  <si>
    <t>12月底前完成全部项目合同的签订，并完成成果编制</t>
  </si>
  <si>
    <t>6月底前，各项目陆续开展工作；12月底前，各项目陆续完成终期评审</t>
  </si>
  <si>
    <t>按照交通委技术预审任务，根据评审项目进度完成预审，按时完成率100%</t>
  </si>
  <si>
    <t>成本指标
（10分）</t>
  </si>
  <si>
    <t>项目预算控制数</t>
  </si>
  <si>
    <t>1950万元</t>
  </si>
  <si>
    <t>效
益
指
标
(40分)</t>
  </si>
  <si>
    <t>社会效益指标</t>
  </si>
  <si>
    <t>社会效益</t>
  </si>
  <si>
    <t>为建立全市交通基础设施项目储备库提供决策依据，为政府交通建设决策提供依据</t>
  </si>
  <si>
    <t>为建立全市交通基础设施项目储备库提供决策依据，为政府交通建设决策提供依据，受到了政府相关部门和社会的肯定</t>
  </si>
  <si>
    <t>证明资料不充分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</si>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</sst>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/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255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70" zoomScaleNormal="70" workbookViewId="0">
      <selection activeCell="A4" sqref="A4:J26"/>
    </sheetView>
  </sheetViews>
  <sheetFormatPr defaultColWidth="9" defaultRowHeight="13.5" x14ac:dyDescent="0.15"/>
  <cols>
    <col min="1" max="1" width="4.125" customWidth="1"/>
    <col min="2" max="2" width="9.25" customWidth="1"/>
    <col min="3" max="3" width="9.625" customWidth="1"/>
    <col min="4" max="4" width="21" customWidth="1"/>
    <col min="5" max="5" width="17.25" style="4" customWidth="1"/>
    <col min="6" max="6" width="18.125" style="4" customWidth="1"/>
    <col min="7" max="7" width="15.75" style="4" customWidth="1"/>
    <col min="8" max="9" width="12.125" customWidth="1"/>
    <col min="10" max="10" width="24.875" style="5" customWidth="1"/>
  </cols>
  <sheetData>
    <row r="1" spans="1:10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s="1" customFormat="1" ht="22.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8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</row>
    <row r="4" spans="1:10" s="2" customFormat="1" ht="20.25" customHeight="1" x14ac:dyDescent="0.15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spans="1:10" s="2" customFormat="1" ht="20.25" customHeight="1" x14ac:dyDescent="0.15">
      <c r="A5" s="12" t="s">
        <v>4</v>
      </c>
      <c r="B5" s="12"/>
      <c r="C5" s="12"/>
      <c r="D5" s="13" t="s">
        <v>5</v>
      </c>
      <c r="E5" s="13"/>
      <c r="F5" s="13"/>
      <c r="G5" s="12" t="s">
        <v>6</v>
      </c>
      <c r="H5" s="12"/>
      <c r="I5" s="12" t="s">
        <v>7</v>
      </c>
      <c r="J5" s="12"/>
    </row>
    <row r="6" spans="1:10" s="3" customFormat="1" ht="20.25" customHeight="1" x14ac:dyDescent="0.15">
      <c r="A6" s="13" t="s">
        <v>8</v>
      </c>
      <c r="B6" s="13"/>
      <c r="C6" s="13"/>
      <c r="D6" s="13" t="s">
        <v>9</v>
      </c>
      <c r="E6" s="13"/>
      <c r="F6" s="13"/>
      <c r="G6" s="13" t="s">
        <v>10</v>
      </c>
      <c r="H6" s="13"/>
      <c r="I6" s="13" t="s">
        <v>11</v>
      </c>
      <c r="J6" s="13"/>
    </row>
    <row r="7" spans="1:10" s="2" customFormat="1" ht="20.25" customHeight="1" x14ac:dyDescent="0.15">
      <c r="A7" s="14" t="s">
        <v>12</v>
      </c>
      <c r="B7" s="14"/>
      <c r="C7" s="14"/>
      <c r="D7" s="15"/>
      <c r="E7" s="16" t="s">
        <v>13</v>
      </c>
      <c r="F7" s="16" t="s">
        <v>14</v>
      </c>
      <c r="G7" s="16" t="s">
        <v>15</v>
      </c>
      <c r="H7" s="17" t="s">
        <v>16</v>
      </c>
      <c r="I7" s="17" t="s">
        <v>17</v>
      </c>
      <c r="J7" s="18" t="s">
        <v>18</v>
      </c>
    </row>
    <row r="8" spans="1:10" s="2" customFormat="1" ht="17.25" customHeight="1" x14ac:dyDescent="0.15">
      <c r="A8" s="14"/>
      <c r="B8" s="14"/>
      <c r="C8" s="14"/>
      <c r="D8" s="15" t="s">
        <v>19</v>
      </c>
      <c r="E8" s="15">
        <v>1950</v>
      </c>
      <c r="F8" s="19">
        <v>1950</v>
      </c>
      <c r="G8" s="19">
        <v>1950</v>
      </c>
      <c r="H8" s="15">
        <v>10</v>
      </c>
      <c r="I8" s="20">
        <f>+G8/F8</f>
        <v>1</v>
      </c>
      <c r="J8" s="18">
        <f>IF(H8*I8&lt;10,H8*I8,10)</f>
        <v>10</v>
      </c>
    </row>
    <row r="9" spans="1:10" s="2" customFormat="1" ht="18" customHeight="1" x14ac:dyDescent="0.15">
      <c r="A9" s="14"/>
      <c r="B9" s="14"/>
      <c r="C9" s="14"/>
      <c r="D9" s="21" t="s">
        <v>20</v>
      </c>
      <c r="E9" s="15">
        <v>1950</v>
      </c>
      <c r="F9" s="15">
        <v>1950</v>
      </c>
      <c r="G9" s="15">
        <v>1950</v>
      </c>
      <c r="H9" s="15"/>
      <c r="I9" s="20"/>
      <c r="J9" s="18"/>
    </row>
    <row r="10" spans="1:10" s="2" customFormat="1" ht="18" customHeight="1" x14ac:dyDescent="0.15">
      <c r="A10" s="14"/>
      <c r="B10" s="14"/>
      <c r="C10" s="14"/>
      <c r="D10" s="21" t="s">
        <v>21</v>
      </c>
      <c r="E10" s="21"/>
      <c r="F10" s="21"/>
      <c r="G10" s="21"/>
      <c r="H10" s="15"/>
      <c r="I10" s="15"/>
      <c r="J10" s="22"/>
    </row>
    <row r="11" spans="1:10" s="2" customFormat="1" ht="21.75" customHeight="1" x14ac:dyDescent="0.15">
      <c r="A11" s="14"/>
      <c r="B11" s="14"/>
      <c r="C11" s="14"/>
      <c r="D11" s="21" t="s">
        <v>22</v>
      </c>
      <c r="E11" s="15"/>
      <c r="F11" s="15"/>
      <c r="G11" s="15"/>
      <c r="H11" s="15"/>
      <c r="I11" s="15"/>
      <c r="J11" s="22"/>
    </row>
    <row r="12" spans="1:10" s="2" customFormat="1" ht="25.5" customHeight="1" x14ac:dyDescent="0.15">
      <c r="A12" s="23" t="s">
        <v>23</v>
      </c>
      <c r="B12" s="24" t="s">
        <v>24</v>
      </c>
      <c r="C12" s="24"/>
      <c r="D12" s="24"/>
      <c r="E12" s="24"/>
      <c r="F12" s="24"/>
      <c r="G12" s="24" t="s">
        <v>25</v>
      </c>
      <c r="H12" s="12"/>
      <c r="I12" s="12"/>
      <c r="J12" s="12"/>
    </row>
    <row r="13" spans="1:10" s="2" customFormat="1" ht="63.75" customHeight="1" x14ac:dyDescent="0.15">
      <c r="A13" s="23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</row>
    <row r="14" spans="1:10" s="2" customFormat="1" x14ac:dyDescent="0.15">
      <c r="A14" s="23" t="s">
        <v>28</v>
      </c>
      <c r="B14" s="25" t="s">
        <v>29</v>
      </c>
      <c r="C14" s="16" t="s">
        <v>30</v>
      </c>
      <c r="D14" s="13" t="s">
        <v>31</v>
      </c>
      <c r="E14" s="13"/>
      <c r="F14" s="17" t="s">
        <v>32</v>
      </c>
      <c r="G14" s="16" t="s">
        <v>33</v>
      </c>
      <c r="H14" s="16" t="s">
        <v>16</v>
      </c>
      <c r="I14" s="18" t="s">
        <v>18</v>
      </c>
      <c r="J14" s="17" t="s">
        <v>34</v>
      </c>
    </row>
    <row r="15" spans="1:10" s="2" customFormat="1" ht="38.25" x14ac:dyDescent="0.15">
      <c r="A15" s="23"/>
      <c r="B15" s="26" t="s">
        <v>35</v>
      </c>
      <c r="C15" s="26" t="s">
        <v>36</v>
      </c>
      <c r="D15" s="12" t="s">
        <v>37</v>
      </c>
      <c r="E15" s="12"/>
      <c r="F15" s="27" t="s">
        <v>38</v>
      </c>
      <c r="G15" s="27" t="s">
        <v>39</v>
      </c>
      <c r="H15" s="27">
        <v>5</v>
      </c>
      <c r="I15" s="27">
        <v>5</v>
      </c>
      <c r="J15" s="15"/>
    </row>
    <row r="16" spans="1:10" s="2" customFormat="1" ht="38.25" x14ac:dyDescent="0.15">
      <c r="A16" s="23"/>
      <c r="B16" s="26"/>
      <c r="C16" s="26"/>
      <c r="D16" s="12" t="s">
        <v>40</v>
      </c>
      <c r="E16" s="12"/>
      <c r="F16" s="27" t="s">
        <v>41</v>
      </c>
      <c r="G16" s="27" t="s">
        <v>39</v>
      </c>
      <c r="H16" s="27">
        <v>5</v>
      </c>
      <c r="I16" s="27">
        <v>5</v>
      </c>
      <c r="J16" s="15"/>
    </row>
    <row r="17" spans="1:10" s="2" customFormat="1" ht="38.25" x14ac:dyDescent="0.15">
      <c r="A17" s="23"/>
      <c r="B17" s="26"/>
      <c r="C17" s="26"/>
      <c r="D17" s="12" t="s">
        <v>42</v>
      </c>
      <c r="E17" s="12"/>
      <c r="F17" s="27" t="s">
        <v>43</v>
      </c>
      <c r="G17" s="27" t="s">
        <v>44</v>
      </c>
      <c r="H17" s="27">
        <v>5</v>
      </c>
      <c r="I17" s="27">
        <v>5</v>
      </c>
      <c r="J17" s="15"/>
    </row>
    <row r="18" spans="1:10" s="2" customFormat="1" ht="38.25" x14ac:dyDescent="0.15">
      <c r="A18" s="23"/>
      <c r="B18" s="26"/>
      <c r="C18" s="26" t="s">
        <v>45</v>
      </c>
      <c r="D18" s="12" t="s">
        <v>46</v>
      </c>
      <c r="E18" s="12"/>
      <c r="F18" s="27" t="s">
        <v>47</v>
      </c>
      <c r="G18" s="27" t="s">
        <v>47</v>
      </c>
      <c r="H18" s="28">
        <v>4</v>
      </c>
      <c r="I18" s="27">
        <v>4</v>
      </c>
      <c r="J18" s="15"/>
    </row>
    <row r="19" spans="1:10" s="2" customFormat="1" ht="76.5" x14ac:dyDescent="0.15">
      <c r="A19" s="23"/>
      <c r="B19" s="26"/>
      <c r="C19" s="26"/>
      <c r="D19" s="12" t="s">
        <v>37</v>
      </c>
      <c r="E19" s="12"/>
      <c r="F19" s="27" t="s">
        <v>48</v>
      </c>
      <c r="G19" s="27" t="s">
        <v>49</v>
      </c>
      <c r="H19" s="28">
        <v>4</v>
      </c>
      <c r="I19" s="27">
        <v>4</v>
      </c>
      <c r="J19" s="15"/>
    </row>
    <row r="20" spans="1:10" s="2" customFormat="1" ht="51" x14ac:dyDescent="0.15">
      <c r="A20" s="23"/>
      <c r="B20" s="26"/>
      <c r="C20" s="26"/>
      <c r="D20" s="12" t="s">
        <v>40</v>
      </c>
      <c r="E20" s="12"/>
      <c r="F20" s="27" t="s">
        <v>50</v>
      </c>
      <c r="G20" s="27" t="s">
        <v>50</v>
      </c>
      <c r="H20" s="28">
        <v>5</v>
      </c>
      <c r="I20" s="27">
        <v>5</v>
      </c>
      <c r="J20" s="15"/>
    </row>
    <row r="21" spans="1:10" s="2" customFormat="1" ht="63.75" x14ac:dyDescent="0.15">
      <c r="A21" s="23"/>
      <c r="B21" s="26"/>
      <c r="C21" s="26" t="s">
        <v>51</v>
      </c>
      <c r="D21" s="12" t="s">
        <v>37</v>
      </c>
      <c r="E21" s="12"/>
      <c r="F21" s="27" t="s">
        <v>52</v>
      </c>
      <c r="G21" s="27" t="s">
        <v>53</v>
      </c>
      <c r="H21" s="15">
        <v>4</v>
      </c>
      <c r="I21" s="27">
        <v>4</v>
      </c>
      <c r="J21" s="15"/>
    </row>
    <row r="22" spans="1:10" s="2" customFormat="1" ht="51" x14ac:dyDescent="0.15">
      <c r="A22" s="23"/>
      <c r="B22" s="26"/>
      <c r="C22" s="26"/>
      <c r="D22" s="12" t="s">
        <v>40</v>
      </c>
      <c r="E22" s="12"/>
      <c r="F22" s="27" t="s">
        <v>54</v>
      </c>
      <c r="G22" s="27" t="s">
        <v>54</v>
      </c>
      <c r="H22" s="15">
        <v>4</v>
      </c>
      <c r="I22" s="27">
        <v>4</v>
      </c>
      <c r="J22" s="25"/>
    </row>
    <row r="23" spans="1:10" s="2" customFormat="1" ht="51" x14ac:dyDescent="0.15">
      <c r="A23" s="23"/>
      <c r="B23" s="26"/>
      <c r="C23" s="26"/>
      <c r="D23" s="12" t="s">
        <v>42</v>
      </c>
      <c r="E23" s="12"/>
      <c r="F23" s="27" t="s">
        <v>55</v>
      </c>
      <c r="G23" s="27" t="s">
        <v>44</v>
      </c>
      <c r="H23" s="15">
        <v>4</v>
      </c>
      <c r="I23" s="27">
        <v>4</v>
      </c>
      <c r="J23" s="15"/>
    </row>
    <row r="24" spans="1:10" s="2" customFormat="1" ht="25.5" x14ac:dyDescent="0.15">
      <c r="A24" s="23"/>
      <c r="B24" s="26"/>
      <c r="C24" s="29" t="s">
        <v>56</v>
      </c>
      <c r="D24" s="12" t="s">
        <v>57</v>
      </c>
      <c r="E24" s="12"/>
      <c r="F24" s="30" t="s">
        <v>58</v>
      </c>
      <c r="G24" s="30" t="s">
        <v>58</v>
      </c>
      <c r="H24" s="15">
        <v>10</v>
      </c>
      <c r="I24" s="15">
        <v>10</v>
      </c>
      <c r="J24" s="15"/>
    </row>
    <row r="25" spans="1:10" s="2" customFormat="1" ht="89.25" x14ac:dyDescent="0.15">
      <c r="A25" s="23"/>
      <c r="B25" s="31" t="s">
        <v>59</v>
      </c>
      <c r="C25" s="31" t="s">
        <v>60</v>
      </c>
      <c r="D25" s="13" t="s">
        <v>61</v>
      </c>
      <c r="E25" s="13"/>
      <c r="F25" s="27" t="s">
        <v>62</v>
      </c>
      <c r="G25" s="27" t="s">
        <v>63</v>
      </c>
      <c r="H25" s="15">
        <v>40</v>
      </c>
      <c r="I25" s="27">
        <v>35</v>
      </c>
      <c r="J25" s="15" t="s">
        <v>64</v>
      </c>
    </row>
    <row r="26" spans="1:10" s="2" customFormat="1" x14ac:dyDescent="0.15">
      <c r="A26" s="32" t="s">
        <v>65</v>
      </c>
      <c r="B26" s="32"/>
      <c r="C26" s="32"/>
      <c r="D26" s="32"/>
      <c r="E26" s="32"/>
      <c r="F26" s="32"/>
      <c r="G26" s="32"/>
      <c r="H26" s="32"/>
      <c r="I26" s="22">
        <f>J8+SUM(I15:I25)</f>
        <v>95</v>
      </c>
      <c r="J26" s="15"/>
    </row>
  </sheetData>
  <mergeCells count="36">
    <mergeCell ref="D22:E22"/>
    <mergeCell ref="D23:E23"/>
    <mergeCell ref="D24:E24"/>
    <mergeCell ref="D25:E25"/>
    <mergeCell ref="A26:H26"/>
    <mergeCell ref="A14:A25"/>
    <mergeCell ref="B15:B24"/>
    <mergeCell ref="C15:C17"/>
    <mergeCell ref="C18:C20"/>
    <mergeCell ref="C21:C23"/>
    <mergeCell ref="D17:E17"/>
    <mergeCell ref="D18:E18"/>
    <mergeCell ref="D19:E19"/>
    <mergeCell ref="D20:E20"/>
    <mergeCell ref="D21:E21"/>
    <mergeCell ref="B13:F13"/>
    <mergeCell ref="G13:J13"/>
    <mergeCell ref="D14:E14"/>
    <mergeCell ref="D15:E15"/>
    <mergeCell ref="D16:E16"/>
    <mergeCell ref="A6:C6"/>
    <mergeCell ref="D6:F6"/>
    <mergeCell ref="G6:H6"/>
    <mergeCell ref="I6:J6"/>
    <mergeCell ref="B12:F12"/>
    <mergeCell ref="G12:J12"/>
    <mergeCell ref="A12:A13"/>
    <mergeCell ref="A7:C11"/>
    <mergeCell ref="A1:J1"/>
    <mergeCell ref="A2:J2"/>
    <mergeCell ref="A4:C4"/>
    <mergeCell ref="D4:J4"/>
    <mergeCell ref="A5:C5"/>
    <mergeCell ref="D5:F5"/>
    <mergeCell ref="G5:H5"/>
    <mergeCell ref="I5:J5"/>
  </mergeCells>
  <phoneticPr fontId="8" type="noConversion"/>
  <pageMargins left="0.35433070866141703" right="0.35433070866141703" top="0.39370078740157499" bottom="0.39370078740157499" header="0.511811023622047" footer="0.511811023622047"/>
  <pageSetup paperSize="9" scale="6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592-前期费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李雪</dc:creator>
  <cp:lastModifiedBy>郭文武</cp:lastModifiedBy>
  <dcterms:created xsi:type="dcterms:W3CDTF">2022-04-22T09:12:00Z</dcterms:created>
  <dcterms:modified xsi:type="dcterms:W3CDTF">2022-08-16T01:33:08Z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FC32DB395FBF4D45B988E1D0916E01F1</vt:lpwstr>
  </property>
  <property fmtid="{D5CDD505-2E9C-101B-9397-08002B2CF9AE}" pid="3" name="KSOProductBuildVer">
    <vt:lpwstr>2052-11.1.0.11744</vt:lpwstr>
  </property>
</Properties>
</file>