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1840" windowHeight="9765" tabRatio="817"/>
  </bookViews>
  <sheets>
    <sheet name="4.基建修缮类" sheetId="19" r:id="rId1"/>
  </sheets>
  <calcPr calcId="145621"/>
</workbook>
</file>

<file path=xl/calcChain.xml><?xml version="1.0" encoding="utf-8"?>
<calcChain xmlns="http://schemas.openxmlformats.org/spreadsheetml/2006/main">
  <c r="I9" i="19" l="1"/>
  <c r="J9" i="19" s="1"/>
  <c r="J22" i="19" s="1"/>
</calcChain>
</file>

<file path=xl/sharedStrings.xml><?xml version="1.0" encoding="utf-8"?>
<sst xmlns="http://schemas.openxmlformats.org/spreadsheetml/2006/main" count="63" uniqueCount="58">
  <si>
    <r>
      <rPr>
        <b/>
        <sz val="18"/>
        <color indexed="8"/>
        <rFont val="宋体"/>
        <family val="3"/>
        <charset val="134"/>
      </rPr>
      <t>项目支出绩效自评表</t>
    </r>
    <r>
      <rPr>
        <sz val="18"/>
        <color indexed="8"/>
        <rFont val="宋体"/>
        <family val="3"/>
        <charset val="134"/>
      </rPr>
      <t xml:space="preserve"> </t>
    </r>
  </si>
  <si>
    <t>（2021年度）</t>
  </si>
  <si>
    <t>项目名称</t>
  </si>
  <si>
    <t>2021年普通公路工程尾款追加</t>
  </si>
  <si>
    <t>主管部门及代码</t>
  </si>
  <si>
    <t>实施单位</t>
  </si>
  <si>
    <t>北京市交通委员会昌平公路分局</t>
  </si>
  <si>
    <t>项目负责人</t>
  </si>
  <si>
    <t>梁雪垠</t>
  </si>
  <si>
    <t>联系电话</t>
  </si>
  <si>
    <t>69742715-301</t>
  </si>
  <si>
    <t>项目资金                    （万元）</t>
  </si>
  <si>
    <t>年初预算数（A）</t>
  </si>
  <si>
    <t>全年预算数（B)</t>
  </si>
  <si>
    <t>全年执行数（C）</t>
  </si>
  <si>
    <t>得分</t>
  </si>
  <si>
    <t>年度资金总额：</t>
  </si>
  <si>
    <t>执行率*该指标分值，最高不得超过分值上限</t>
  </si>
  <si>
    <t>其中：当年财政拨款</t>
  </si>
  <si>
    <t>上年结转资金</t>
  </si>
  <si>
    <t>其他资金</t>
  </si>
  <si>
    <t>年度总体目标</t>
  </si>
  <si>
    <t>预期目标综述</t>
  </si>
  <si>
    <t>实际完成情况综述</t>
  </si>
  <si>
    <t>根据2021年北京市交通委员会昌平公路分局工程部门评审结果，按照完工较早涉及中小企业欠款较多的项目优先申报尾款结清计划等，依据交通委统筹尾款份额，本次计划对2016年生命防护工程、2018年生命防护工程等工程进行尾款支付。</t>
  </si>
  <si>
    <t>按照年度目标，2021年将2017年昌平环路大修、2018年昌崔路大修、2018年安四路综合整治工程等9项已终审项目尾款进行清算，对其他已报审近期出审计报告的工程项目2018年高芹路大修等的14项进行部分工程欠款支付。
根据2021年北京市交通委员会昌平公路分局工程部门评审结果，按照完工较早涉及中小企业欠款较多的项目优先申报尾款结清计划等，依据交通委统筹尾款份额，对2016年生命防护工程、2018年生命防护工程等工程进行尾款支付。</t>
  </si>
  <si>
    <t>绩效指标</t>
  </si>
  <si>
    <t>一级指标</t>
  </si>
  <si>
    <t>二级指标</t>
  </si>
  <si>
    <t>三级指标</t>
  </si>
  <si>
    <t>年度指标值(A)</t>
  </si>
  <si>
    <t>全年实际值(B)</t>
  </si>
  <si>
    <t>分值</t>
  </si>
  <si>
    <t>偏差原因分析及改进措施</t>
  </si>
  <si>
    <t>产
出
指
标
(50分)</t>
  </si>
  <si>
    <t>数量指标
（15分）</t>
  </si>
  <si>
    <t>工程尾款支付项目数</t>
  </si>
  <si>
    <t>已审结项目结清。项目支付数量不低于2个</t>
  </si>
  <si>
    <t>质量指标
（13分）</t>
  </si>
  <si>
    <t>工程尾款支付条件</t>
  </si>
  <si>
    <t>已取得部门审核结果的项目依据评审报告进行尾款清算。</t>
  </si>
  <si>
    <t>工程尾款资金支付率</t>
  </si>
  <si>
    <t>时效指标
（12分）</t>
  </si>
  <si>
    <t>工程尾款支付时间</t>
  </si>
  <si>
    <t>按照资金计划安排支付，具备支付条件的尾款在资金到位后30个工作日内完成全部工作，确保于2020年12月底前完成全部工程尾款支付工作。</t>
  </si>
  <si>
    <t>12月底前</t>
  </si>
  <si>
    <t>成本指标
（10分）</t>
  </si>
  <si>
    <t>项目预算控制数</t>
  </si>
  <si>
    <t>600万元</t>
  </si>
  <si>
    <t>效
果
指
标
(40分)</t>
  </si>
  <si>
    <t>效益指标
（40分）</t>
  </si>
  <si>
    <t>社会效益</t>
  </si>
  <si>
    <t>工程完工评审后，及时支付尾款，使参建单位尾款资金的落实得到保障。</t>
  </si>
  <si>
    <t>依据不充分</t>
  </si>
  <si>
    <t>总分</t>
  </si>
  <si>
    <t>执行率（C/B)</t>
  </si>
  <si>
    <r>
      <t>北京市交通委员会1</t>
    </r>
    <r>
      <rPr>
        <sz val="10.5"/>
        <color indexed="8"/>
        <rFont val="仿宋_GB2312"/>
        <family val="3"/>
        <charset val="134"/>
      </rPr>
      <t>70</t>
    </r>
  </si>
  <si>
    <r>
      <t>分值（1</t>
    </r>
    <r>
      <rPr>
        <sz val="10.5"/>
        <color indexed="8"/>
        <rFont val="仿宋_GB2312"/>
        <family val="3"/>
        <charset val="134"/>
      </rPr>
      <t>0分）</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</si>
</sst>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9"/>
      <name val="宋体"/>
      <family val="3"/>
      <charset val="134"/>
      <scheme val="minor"/>
    </font>
    <font>
      <sz val="10.5"/>
      <color theme="1"/>
      <name val="仿宋_GB2312"/>
      <family val="3"/>
      <charset val="134"/>
    </font>
    <font>
      <sz val="10.5"/>
      <color indexed="8"/>
      <name val="仿宋_GB2312"/>
      <family val="3"/>
      <charset val="134"/>
    </font>
    <font>
      <sz val="10.5"/>
      <name val="仿宋_GB2312"/>
      <family val="3"/>
      <charset val="134"/>
    </font>
    <font>
      <b/>
      <sz val="10.5"/>
      <color theme="1"/>
      <name val="仿宋_GB2312"/>
      <family val="3"/>
      <charset val="134"/>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6">
    <xf numFmtId="0" fontId="0" fillId="0" borderId="0">
      <alignment vertical="center"/>
    </xf>
    <xf numFmtId="0" fontId="10" fillId="0" borderId="0"/>
    <xf numFmtId="43" fontId="10" fillId="0" borderId="0" applyFont="0" applyFill="0" applyBorder="0" applyAlignment="0" applyProtection="0">
      <alignment vertical="center"/>
    </xf>
    <xf numFmtId="0" fontId="9" fillId="0" borderId="0"/>
    <xf numFmtId="0" fontId="7" fillId="0" borderId="0"/>
    <xf numFmtId="0" fontId="7" fillId="0" borderId="0"/>
    <xf numFmtId="0" fontId="7" fillId="0" borderId="0"/>
    <xf numFmtId="0" fontId="7" fillId="0" borderId="0"/>
    <xf numFmtId="0" fontId="10" fillId="0" borderId="0">
      <alignment vertical="center"/>
    </xf>
    <xf numFmtId="0" fontId="10" fillId="0" borderId="0">
      <alignment vertical="center"/>
    </xf>
    <xf numFmtId="0" fontId="10" fillId="0" borderId="0"/>
    <xf numFmtId="43" fontId="8" fillId="0" borderId="0" applyFont="0" applyFill="0" applyBorder="0" applyAlignment="0" applyProtection="0">
      <alignment vertical="center"/>
    </xf>
    <xf numFmtId="0" fontId="10" fillId="0" borderId="0"/>
    <xf numFmtId="0" fontId="8" fillId="0" borderId="0"/>
    <xf numFmtId="0" fontId="8" fillId="0" borderId="0">
      <alignment vertical="center"/>
    </xf>
    <xf numFmtId="0" fontId="3" fillId="0" borderId="0"/>
  </cellStyleXfs>
  <cellXfs count="63">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0" xfId="0" applyFont="1" applyAlignment="1">
      <alignment horizontal="center" vertical="center"/>
    </xf>
    <xf numFmtId="176" fontId="2" fillId="0" borderId="1" xfId="0" applyNumberFormat="1" applyFont="1" applyBorder="1" applyAlignment="1">
      <alignment horizontal="center" vertical="center" wrapText="1"/>
    </xf>
    <xf numFmtId="176" fontId="3" fillId="0" borderId="0" xfId="0" applyNumberFormat="1" applyFont="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vertical="center"/>
    </xf>
    <xf numFmtId="0" fontId="12" fillId="0" borderId="8" xfId="0" applyFont="1" applyBorder="1" applyAlignment="1">
      <alignment horizontal="center" vertical="center"/>
    </xf>
    <xf numFmtId="0" fontId="12" fillId="0" borderId="8" xfId="0" applyFont="1" applyBorder="1" applyAlignment="1">
      <alignment horizontal="center" vertical="center" wrapText="1"/>
    </xf>
    <xf numFmtId="0" fontId="12" fillId="0" borderId="8" xfId="0" applyFont="1" applyFill="1" applyBorder="1" applyAlignment="1">
      <alignment horizontal="center" vertical="center" wrapText="1"/>
    </xf>
    <xf numFmtId="176" fontId="12" fillId="0" borderId="2" xfId="0" applyNumberFormat="1" applyFont="1" applyFill="1" applyBorder="1" applyAlignment="1">
      <alignment horizontal="center" vertical="center" wrapText="1"/>
    </xf>
    <xf numFmtId="176" fontId="12" fillId="0" borderId="4" xfId="0" applyNumberFormat="1" applyFont="1" applyFill="1" applyBorder="1" applyAlignment="1">
      <alignment horizontal="center" vertical="center" wrapText="1"/>
    </xf>
    <xf numFmtId="0" fontId="12" fillId="0" borderId="9"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10" xfId="0" applyFont="1" applyBorder="1" applyAlignment="1">
      <alignment horizontal="center" vertical="center" wrapText="1"/>
    </xf>
    <xf numFmtId="43" fontId="14" fillId="0" borderId="8" xfId="2" applyFont="1" applyBorder="1" applyAlignment="1">
      <alignment horizontal="right" vertical="center" wrapText="1"/>
    </xf>
    <xf numFmtId="10" fontId="12" fillId="0" borderId="8" xfId="0" applyNumberFormat="1" applyFont="1" applyFill="1" applyBorder="1" applyAlignment="1">
      <alignment horizontal="center" vertical="center"/>
    </xf>
    <xf numFmtId="0" fontId="13" fillId="0" borderId="8" xfId="0" applyFont="1" applyBorder="1" applyAlignment="1">
      <alignment vertical="center"/>
    </xf>
    <xf numFmtId="0" fontId="12" fillId="0" borderId="1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textRotation="255"/>
    </xf>
    <xf numFmtId="0" fontId="12" fillId="0" borderId="2" xfId="0" applyNumberFormat="1" applyFont="1" applyBorder="1" applyAlignment="1">
      <alignment horizontal="center" vertical="center" wrapText="1"/>
    </xf>
    <xf numFmtId="0" fontId="12" fillId="0" borderId="3" xfId="0" applyNumberFormat="1" applyFont="1" applyBorder="1" applyAlignment="1">
      <alignment horizontal="center" vertical="center" wrapText="1"/>
    </xf>
    <xf numFmtId="0" fontId="12" fillId="0" borderId="4" xfId="0" applyNumberFormat="1" applyFont="1" applyBorder="1" applyAlignment="1">
      <alignment horizontal="center" vertical="center" wrapText="1"/>
    </xf>
    <xf numFmtId="0" fontId="12" fillId="0" borderId="3" xfId="0" applyFont="1" applyBorder="1">
      <alignment vertical="center"/>
    </xf>
    <xf numFmtId="0" fontId="12" fillId="0" borderId="4" xfId="0" applyFont="1" applyBorder="1">
      <alignment vertical="center"/>
    </xf>
    <xf numFmtId="0" fontId="12" fillId="0" borderId="14" xfId="0" applyFont="1" applyBorder="1" applyAlignment="1">
      <alignment horizontal="center" vertical="center" textRotation="255"/>
    </xf>
    <xf numFmtId="0" fontId="12" fillId="0" borderId="2" xfId="0" applyNumberFormat="1" applyFont="1" applyBorder="1" applyAlignment="1">
      <alignment horizontal="left" vertical="center" wrapText="1"/>
    </xf>
    <xf numFmtId="0" fontId="12" fillId="0" borderId="3" xfId="0" applyNumberFormat="1" applyFont="1" applyBorder="1" applyAlignment="1">
      <alignment horizontal="left" vertical="center" wrapText="1"/>
    </xf>
    <xf numFmtId="0" fontId="12" fillId="0" borderId="4" xfId="0" applyNumberFormat="1" applyFont="1" applyBorder="1" applyAlignment="1">
      <alignment horizontal="left"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176" fontId="12" fillId="0" borderId="8" xfId="0" applyNumberFormat="1" applyFont="1" applyBorder="1" applyAlignment="1">
      <alignment horizontal="center" vertical="center" wrapText="1"/>
    </xf>
    <xf numFmtId="0" fontId="12" fillId="0" borderId="15" xfId="0" applyFont="1" applyBorder="1" applyAlignment="1">
      <alignment horizontal="center" vertical="center" textRotation="255"/>
    </xf>
    <xf numFmtId="0" fontId="14" fillId="0" borderId="13" xfId="7" applyFont="1" applyBorder="1" applyAlignment="1">
      <alignment horizontal="center" vertical="center" wrapText="1"/>
    </xf>
    <xf numFmtId="0" fontId="14" fillId="0" borderId="13" xfId="7" applyFont="1" applyFill="1" applyBorder="1" applyAlignment="1">
      <alignment horizontal="center" vertical="center" wrapText="1"/>
    </xf>
    <xf numFmtId="0" fontId="12" fillId="0" borderId="8" xfId="10" applyFont="1" applyFill="1" applyBorder="1" applyAlignment="1">
      <alignment horizontal="center" vertical="center" wrapText="1"/>
    </xf>
    <xf numFmtId="0" fontId="14" fillId="0" borderId="15" xfId="7" applyFont="1" applyBorder="1" applyAlignment="1">
      <alignment horizontal="center" vertical="center" wrapText="1"/>
    </xf>
    <xf numFmtId="0" fontId="14" fillId="0" borderId="8" xfId="7" applyFont="1" applyFill="1" applyBorder="1" applyAlignment="1">
      <alignment horizontal="center" vertical="center" wrapText="1"/>
    </xf>
    <xf numFmtId="9" fontId="12" fillId="0" borderId="8" xfId="10" applyNumberFormat="1" applyFont="1" applyFill="1" applyBorder="1" applyAlignment="1">
      <alignment horizontal="center" vertical="center" wrapText="1"/>
    </xf>
    <xf numFmtId="0" fontId="14" fillId="0" borderId="8" xfId="10" applyFont="1" applyFill="1" applyBorder="1" applyAlignment="1">
      <alignment horizontal="center" vertical="center" wrapText="1"/>
    </xf>
    <xf numFmtId="0" fontId="14" fillId="0" borderId="13" xfId="7" applyFont="1" applyBorder="1" applyAlignment="1">
      <alignment horizontal="center" vertical="center" wrapText="1"/>
    </xf>
    <xf numFmtId="0" fontId="14" fillId="0" borderId="8" xfId="7" applyFont="1" applyBorder="1" applyAlignment="1">
      <alignment horizontal="center" vertical="center" wrapText="1"/>
    </xf>
    <xf numFmtId="0" fontId="15" fillId="0" borderId="8" xfId="0" applyFont="1" applyBorder="1" applyAlignment="1">
      <alignment horizontal="center" vertical="center"/>
    </xf>
  </cellXfs>
  <cellStyles count="16">
    <cellStyle name="常规" xfId="0" builtinId="0"/>
    <cellStyle name="常规 2" xfId="7"/>
    <cellStyle name="常规 2 2" xfId="5"/>
    <cellStyle name="常规 2 2 2" xfId="4"/>
    <cellStyle name="常规 2 3" xfId="6"/>
    <cellStyle name="常规 2 4" xfId="8"/>
    <cellStyle name="常规 3" xfId="9"/>
    <cellStyle name="常规 4" xfId="10"/>
    <cellStyle name="常规 4 2" xfId="12"/>
    <cellStyle name="常规 4 3" xfId="13"/>
    <cellStyle name="常规 4 4" xfId="1"/>
    <cellStyle name="常规 5" xfId="14"/>
    <cellStyle name="常规 6" xfId="3"/>
    <cellStyle name="常规 7" xfId="15"/>
    <cellStyle name="千位分隔" xfId="2" builtinId="3"/>
    <cellStyle name="千位分隔 2" xfId="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tabSelected="1" topLeftCell="A21" zoomScale="75" zoomScaleNormal="75" workbookViewId="0">
      <selection activeCell="K22" sqref="A5:K22"/>
    </sheetView>
  </sheetViews>
  <sheetFormatPr defaultColWidth="9" defaultRowHeight="13.5" x14ac:dyDescent="0.15"/>
  <cols>
    <col min="1" max="1" width="4.125" customWidth="1"/>
    <col min="2" max="2" width="8.75" customWidth="1"/>
    <col min="3" max="3" width="10" customWidth="1"/>
    <col min="4" max="4" width="23.25" customWidth="1"/>
    <col min="5" max="5" width="17.25" style="5" customWidth="1"/>
    <col min="6" max="7" width="16" style="5" customWidth="1"/>
    <col min="8" max="8" width="9.5" customWidth="1"/>
    <col min="9" max="9" width="12.625" customWidth="1"/>
    <col min="10" max="10" width="8.75" style="6" customWidth="1"/>
    <col min="11" max="11" width="14.75" customWidth="1"/>
  </cols>
  <sheetData>
    <row r="1" spans="1:11" ht="20.25" x14ac:dyDescent="0.15">
      <c r="A1" s="12"/>
      <c r="B1" s="12"/>
      <c r="C1" s="12"/>
      <c r="D1" s="12"/>
      <c r="E1" s="12"/>
      <c r="F1" s="12"/>
      <c r="G1" s="12"/>
      <c r="H1" s="12"/>
      <c r="I1" s="12"/>
      <c r="J1" s="12"/>
      <c r="K1" s="12"/>
    </row>
    <row r="2" spans="1:11" s="1" customFormat="1" ht="22.5" x14ac:dyDescent="0.15">
      <c r="A2" s="13" t="s">
        <v>0</v>
      </c>
      <c r="B2" s="14"/>
      <c r="C2" s="14"/>
      <c r="D2" s="14"/>
      <c r="E2" s="14"/>
      <c r="F2" s="14"/>
      <c r="G2" s="14"/>
      <c r="H2" s="14"/>
      <c r="I2" s="14"/>
      <c r="J2" s="14"/>
      <c r="K2" s="14"/>
    </row>
    <row r="3" spans="1:11" s="2" customFormat="1" ht="18.75" x14ac:dyDescent="0.15">
      <c r="A3" s="15" t="s">
        <v>1</v>
      </c>
      <c r="B3" s="15"/>
      <c r="C3" s="15"/>
      <c r="D3" s="15"/>
      <c r="E3" s="15"/>
      <c r="F3" s="15"/>
      <c r="G3" s="15"/>
      <c r="H3" s="15"/>
      <c r="I3" s="15"/>
      <c r="J3" s="15"/>
      <c r="K3" s="15"/>
    </row>
    <row r="4" spans="1:11" s="2" customFormat="1" ht="11.25" customHeight="1" x14ac:dyDescent="0.15">
      <c r="A4" s="7"/>
      <c r="B4" s="7"/>
      <c r="C4" s="7"/>
      <c r="D4" s="7"/>
      <c r="E4" s="8"/>
      <c r="F4" s="8"/>
      <c r="G4" s="8"/>
      <c r="H4" s="7"/>
      <c r="I4" s="7"/>
      <c r="J4" s="10"/>
      <c r="K4" s="7"/>
    </row>
    <row r="5" spans="1:11" s="3" customFormat="1" ht="20.25" customHeight="1" x14ac:dyDescent="0.15">
      <c r="A5" s="18" t="s">
        <v>2</v>
      </c>
      <c r="B5" s="19"/>
      <c r="C5" s="20"/>
      <c r="D5" s="18" t="s">
        <v>3</v>
      </c>
      <c r="E5" s="19"/>
      <c r="F5" s="19"/>
      <c r="G5" s="19"/>
      <c r="H5" s="19"/>
      <c r="I5" s="19"/>
      <c r="J5" s="19"/>
      <c r="K5" s="20"/>
    </row>
    <row r="6" spans="1:11" s="3" customFormat="1" ht="20.25" customHeight="1" x14ac:dyDescent="0.15">
      <c r="A6" s="18" t="s">
        <v>4</v>
      </c>
      <c r="B6" s="19"/>
      <c r="C6" s="20"/>
      <c r="D6" s="18" t="s">
        <v>56</v>
      </c>
      <c r="E6" s="19"/>
      <c r="F6" s="20"/>
      <c r="G6" s="18" t="s">
        <v>5</v>
      </c>
      <c r="H6" s="20"/>
      <c r="I6" s="18" t="s">
        <v>6</v>
      </c>
      <c r="J6" s="19"/>
      <c r="K6" s="20"/>
    </row>
    <row r="7" spans="1:11" s="3" customFormat="1" ht="20.25" customHeight="1" x14ac:dyDescent="0.15">
      <c r="A7" s="18" t="s">
        <v>7</v>
      </c>
      <c r="B7" s="19"/>
      <c r="C7" s="20"/>
      <c r="D7" s="18" t="s">
        <v>8</v>
      </c>
      <c r="E7" s="19"/>
      <c r="F7" s="20"/>
      <c r="G7" s="18" t="s">
        <v>9</v>
      </c>
      <c r="H7" s="20"/>
      <c r="I7" s="18" t="s">
        <v>10</v>
      </c>
      <c r="J7" s="19"/>
      <c r="K7" s="20"/>
    </row>
    <row r="8" spans="1:11" s="3" customFormat="1" ht="26.25" customHeight="1" x14ac:dyDescent="0.15">
      <c r="A8" s="21" t="s">
        <v>11</v>
      </c>
      <c r="B8" s="22"/>
      <c r="C8" s="23"/>
      <c r="D8" s="24"/>
      <c r="E8" s="24" t="s">
        <v>12</v>
      </c>
      <c r="F8" s="25" t="s">
        <v>13</v>
      </c>
      <c r="G8" s="25" t="s">
        <v>14</v>
      </c>
      <c r="H8" s="26" t="s">
        <v>57</v>
      </c>
      <c r="I8" s="27" t="s">
        <v>55</v>
      </c>
      <c r="J8" s="28" t="s">
        <v>15</v>
      </c>
      <c r="K8" s="29"/>
    </row>
    <row r="9" spans="1:11" s="3" customFormat="1" ht="20.25" customHeight="1" x14ac:dyDescent="0.15">
      <c r="A9" s="30"/>
      <c r="B9" s="31"/>
      <c r="C9" s="32"/>
      <c r="D9" s="24" t="s">
        <v>16</v>
      </c>
      <c r="E9" s="24"/>
      <c r="F9" s="33">
        <v>600</v>
      </c>
      <c r="G9" s="33">
        <v>600</v>
      </c>
      <c r="H9" s="25">
        <v>10</v>
      </c>
      <c r="I9" s="34">
        <f>+G9/F9</f>
        <v>1</v>
      </c>
      <c r="J9" s="28">
        <f>IF(H9*I9&lt;10,H9*I9,10)</f>
        <v>10</v>
      </c>
      <c r="K9" s="29" t="s">
        <v>17</v>
      </c>
    </row>
    <row r="10" spans="1:11" s="3" customFormat="1" ht="20.25" customHeight="1" x14ac:dyDescent="0.15">
      <c r="A10" s="30"/>
      <c r="B10" s="31"/>
      <c r="C10" s="32"/>
      <c r="D10" s="35" t="s">
        <v>18</v>
      </c>
      <c r="E10" s="24"/>
      <c r="F10" s="33">
        <v>600</v>
      </c>
      <c r="G10" s="33">
        <v>600</v>
      </c>
      <c r="H10" s="25"/>
      <c r="I10" s="34"/>
      <c r="J10" s="28"/>
      <c r="K10" s="29"/>
    </row>
    <row r="11" spans="1:11" s="3" customFormat="1" ht="20.25" customHeight="1" x14ac:dyDescent="0.15">
      <c r="A11" s="30"/>
      <c r="B11" s="31"/>
      <c r="C11" s="32"/>
      <c r="D11" s="35" t="s">
        <v>19</v>
      </c>
      <c r="E11" s="35"/>
      <c r="F11" s="25"/>
      <c r="G11" s="25"/>
      <c r="H11" s="25"/>
      <c r="I11" s="25"/>
      <c r="J11" s="28"/>
      <c r="K11" s="29"/>
    </row>
    <row r="12" spans="1:11" s="3" customFormat="1" ht="20.25" customHeight="1" x14ac:dyDescent="0.15">
      <c r="A12" s="36"/>
      <c r="B12" s="37"/>
      <c r="C12" s="38"/>
      <c r="D12" s="35" t="s">
        <v>20</v>
      </c>
      <c r="E12" s="24"/>
      <c r="F12" s="25"/>
      <c r="G12" s="25"/>
      <c r="H12" s="25"/>
      <c r="I12" s="25"/>
      <c r="J12" s="28"/>
      <c r="K12" s="29"/>
    </row>
    <row r="13" spans="1:11" s="3" customFormat="1" ht="24" customHeight="1" x14ac:dyDescent="0.15">
      <c r="A13" s="39" t="s">
        <v>21</v>
      </c>
      <c r="B13" s="40" t="s">
        <v>22</v>
      </c>
      <c r="C13" s="41"/>
      <c r="D13" s="41"/>
      <c r="E13" s="41"/>
      <c r="F13" s="42"/>
      <c r="G13" s="40" t="s">
        <v>23</v>
      </c>
      <c r="H13" s="43"/>
      <c r="I13" s="43"/>
      <c r="J13" s="43"/>
      <c r="K13" s="44"/>
    </row>
    <row r="14" spans="1:11" s="3" customFormat="1" ht="136.5" customHeight="1" x14ac:dyDescent="0.15">
      <c r="A14" s="45"/>
      <c r="B14" s="40" t="s">
        <v>24</v>
      </c>
      <c r="C14" s="41"/>
      <c r="D14" s="41"/>
      <c r="E14" s="41"/>
      <c r="F14" s="42"/>
      <c r="G14" s="46" t="s">
        <v>25</v>
      </c>
      <c r="H14" s="47"/>
      <c r="I14" s="47"/>
      <c r="J14" s="47"/>
      <c r="K14" s="48"/>
    </row>
    <row r="15" spans="1:11" s="3" customFormat="1" ht="36" customHeight="1" x14ac:dyDescent="0.15">
      <c r="A15" s="39" t="s">
        <v>26</v>
      </c>
      <c r="B15" s="26" t="s">
        <v>27</v>
      </c>
      <c r="C15" s="25" t="s">
        <v>28</v>
      </c>
      <c r="D15" s="18" t="s">
        <v>29</v>
      </c>
      <c r="E15" s="20"/>
      <c r="F15" s="26" t="s">
        <v>30</v>
      </c>
      <c r="G15" s="25" t="s">
        <v>31</v>
      </c>
      <c r="H15" s="49" t="s">
        <v>32</v>
      </c>
      <c r="I15" s="50"/>
      <c r="J15" s="51" t="s">
        <v>15</v>
      </c>
      <c r="K15" s="26" t="s">
        <v>33</v>
      </c>
    </row>
    <row r="16" spans="1:11" s="3" customFormat="1" ht="38.25" x14ac:dyDescent="0.15">
      <c r="A16" s="52"/>
      <c r="B16" s="53" t="s">
        <v>34</v>
      </c>
      <c r="C16" s="54" t="s">
        <v>35</v>
      </c>
      <c r="D16" s="18" t="s">
        <v>36</v>
      </c>
      <c r="E16" s="20">
        <v>15</v>
      </c>
      <c r="F16" s="55" t="s">
        <v>37</v>
      </c>
      <c r="G16" s="55" t="s">
        <v>37</v>
      </c>
      <c r="H16" s="49">
        <v>15</v>
      </c>
      <c r="I16" s="50"/>
      <c r="J16" s="25">
        <v>15</v>
      </c>
      <c r="K16" s="25"/>
    </row>
    <row r="17" spans="1:11" s="3" customFormat="1" ht="51" x14ac:dyDescent="0.15">
      <c r="A17" s="52"/>
      <c r="B17" s="56"/>
      <c r="C17" s="57" t="s">
        <v>38</v>
      </c>
      <c r="D17" s="18" t="s">
        <v>39</v>
      </c>
      <c r="E17" s="20">
        <v>7</v>
      </c>
      <c r="F17" s="55" t="s">
        <v>40</v>
      </c>
      <c r="G17" s="55" t="s">
        <v>40</v>
      </c>
      <c r="H17" s="49">
        <v>7</v>
      </c>
      <c r="I17" s="50"/>
      <c r="J17" s="25">
        <v>7</v>
      </c>
      <c r="K17" s="25"/>
    </row>
    <row r="18" spans="1:11" s="3" customFormat="1" ht="24.75" customHeight="1" x14ac:dyDescent="0.15">
      <c r="A18" s="52"/>
      <c r="B18" s="56"/>
      <c r="C18" s="57"/>
      <c r="D18" s="18" t="s">
        <v>41</v>
      </c>
      <c r="E18" s="20">
        <v>6</v>
      </c>
      <c r="F18" s="58">
        <v>1</v>
      </c>
      <c r="G18" s="58">
        <v>1</v>
      </c>
      <c r="H18" s="49">
        <v>6</v>
      </c>
      <c r="I18" s="50"/>
      <c r="J18" s="25">
        <v>6</v>
      </c>
      <c r="K18" s="25"/>
    </row>
    <row r="19" spans="1:11" s="3" customFormat="1" ht="102" x14ac:dyDescent="0.15">
      <c r="A19" s="52"/>
      <c r="B19" s="56"/>
      <c r="C19" s="54" t="s">
        <v>42</v>
      </c>
      <c r="D19" s="18" t="s">
        <v>43</v>
      </c>
      <c r="E19" s="20">
        <v>12</v>
      </c>
      <c r="F19" s="59" t="s">
        <v>44</v>
      </c>
      <c r="G19" s="59" t="s">
        <v>45</v>
      </c>
      <c r="H19" s="49">
        <v>12</v>
      </c>
      <c r="I19" s="50"/>
      <c r="J19" s="25">
        <v>12</v>
      </c>
      <c r="K19" s="25"/>
    </row>
    <row r="20" spans="1:11" s="3" customFormat="1" ht="52.5" customHeight="1" x14ac:dyDescent="0.15">
      <c r="A20" s="52"/>
      <c r="B20" s="56"/>
      <c r="C20" s="60" t="s">
        <v>46</v>
      </c>
      <c r="D20" s="18" t="s">
        <v>47</v>
      </c>
      <c r="E20" s="20">
        <v>10</v>
      </c>
      <c r="F20" s="55" t="s">
        <v>48</v>
      </c>
      <c r="G20" s="55" t="s">
        <v>48</v>
      </c>
      <c r="H20" s="49">
        <v>10</v>
      </c>
      <c r="I20" s="50"/>
      <c r="J20" s="25">
        <v>10</v>
      </c>
      <c r="K20" s="25"/>
    </row>
    <row r="21" spans="1:11" s="3" customFormat="1" ht="286.5" customHeight="1" x14ac:dyDescent="0.15">
      <c r="A21" s="52"/>
      <c r="B21" s="61" t="s">
        <v>49</v>
      </c>
      <c r="C21" s="60" t="s">
        <v>50</v>
      </c>
      <c r="D21" s="18" t="s">
        <v>51</v>
      </c>
      <c r="E21" s="20">
        <v>40</v>
      </c>
      <c r="F21" s="55" t="s">
        <v>52</v>
      </c>
      <c r="G21" s="55" t="s">
        <v>52</v>
      </c>
      <c r="H21" s="49">
        <v>40</v>
      </c>
      <c r="I21" s="50"/>
      <c r="J21" s="25">
        <v>35</v>
      </c>
      <c r="K21" s="25" t="s">
        <v>53</v>
      </c>
    </row>
    <row r="22" spans="1:11" s="3" customFormat="1" ht="20.25" customHeight="1" x14ac:dyDescent="0.15">
      <c r="A22" s="62" t="s">
        <v>54</v>
      </c>
      <c r="B22" s="62"/>
      <c r="C22" s="62"/>
      <c r="D22" s="62"/>
      <c r="E22" s="62"/>
      <c r="F22" s="62"/>
      <c r="G22" s="62"/>
      <c r="H22" s="62"/>
      <c r="I22" s="62"/>
      <c r="J22" s="51">
        <f>J9+SUM(J16:J21)</f>
        <v>95</v>
      </c>
      <c r="K22" s="24"/>
    </row>
    <row r="23" spans="1:11" s="4" customFormat="1" ht="14.25" x14ac:dyDescent="0.15">
      <c r="A23" s="16"/>
      <c r="B23" s="16"/>
      <c r="C23" s="16"/>
      <c r="D23" s="16"/>
      <c r="E23" s="16"/>
      <c r="F23" s="16"/>
      <c r="G23" s="16"/>
      <c r="H23" s="16"/>
      <c r="I23" s="16"/>
      <c r="J23" s="16"/>
      <c r="K23" s="16"/>
    </row>
    <row r="24" spans="1:11" s="3" customFormat="1" ht="14.25" x14ac:dyDescent="0.15">
      <c r="A24" s="17"/>
      <c r="B24" s="17"/>
      <c r="C24" s="17"/>
      <c r="D24" s="17"/>
      <c r="E24" s="17"/>
      <c r="F24" s="17"/>
      <c r="G24" s="17"/>
      <c r="H24" s="17"/>
      <c r="I24" s="17"/>
      <c r="J24" s="17"/>
      <c r="K24" s="17"/>
    </row>
    <row r="25" spans="1:11" s="3" customFormat="1" ht="14.25" x14ac:dyDescent="0.15">
      <c r="A25" s="17"/>
      <c r="B25" s="17"/>
      <c r="C25" s="17"/>
      <c r="D25" s="17"/>
      <c r="E25" s="17"/>
      <c r="F25" s="17"/>
      <c r="G25" s="17"/>
      <c r="H25" s="17"/>
      <c r="I25" s="17"/>
      <c r="J25" s="17"/>
      <c r="K25" s="17"/>
    </row>
    <row r="26" spans="1:11" s="3" customFormat="1" ht="14.25" x14ac:dyDescent="0.15">
      <c r="A26" s="16"/>
      <c r="B26" s="16"/>
      <c r="C26" s="16"/>
      <c r="D26" s="16"/>
      <c r="E26" s="16"/>
      <c r="F26" s="16"/>
      <c r="G26" s="16"/>
      <c r="H26" s="16"/>
      <c r="I26" s="16"/>
      <c r="J26" s="16"/>
      <c r="K26" s="16"/>
    </row>
    <row r="27" spans="1:11" s="3" customFormat="1" ht="14.25" x14ac:dyDescent="0.15">
      <c r="E27" s="9"/>
      <c r="F27" s="9"/>
      <c r="G27" s="9"/>
      <c r="J27" s="11"/>
    </row>
  </sheetData>
  <mergeCells count="46">
    <mergeCell ref="A13:A14"/>
    <mergeCell ref="A15:A21"/>
    <mergeCell ref="B16:B20"/>
    <mergeCell ref="C17:C18"/>
    <mergeCell ref="A8:C12"/>
    <mergeCell ref="A22:I22"/>
    <mergeCell ref="A23:K23"/>
    <mergeCell ref="A24:K24"/>
    <mergeCell ref="A25:K25"/>
    <mergeCell ref="A26:K26"/>
    <mergeCell ref="D19:E19"/>
    <mergeCell ref="H19:I19"/>
    <mergeCell ref="D20:E20"/>
    <mergeCell ref="H20:I20"/>
    <mergeCell ref="D21:E21"/>
    <mergeCell ref="H21:I21"/>
    <mergeCell ref="D16:E16"/>
    <mergeCell ref="H16:I16"/>
    <mergeCell ref="D17:E17"/>
    <mergeCell ref="H17:I17"/>
    <mergeCell ref="D18:E18"/>
    <mergeCell ref="H18:I18"/>
    <mergeCell ref="B13:F13"/>
    <mergeCell ref="G13:K13"/>
    <mergeCell ref="B14:F14"/>
    <mergeCell ref="G14:K14"/>
    <mergeCell ref="D15:E15"/>
    <mergeCell ref="H15:I15"/>
    <mergeCell ref="J8:K8"/>
    <mergeCell ref="J9:K9"/>
    <mergeCell ref="J10:K10"/>
    <mergeCell ref="J11:K11"/>
    <mergeCell ref="J12:K12"/>
    <mergeCell ref="A6:C6"/>
    <mergeCell ref="D6:F6"/>
    <mergeCell ref="G6:H6"/>
    <mergeCell ref="I6:K6"/>
    <mergeCell ref="A7:C7"/>
    <mergeCell ref="D7:F7"/>
    <mergeCell ref="G7:H7"/>
    <mergeCell ref="I7:K7"/>
    <mergeCell ref="A1:K1"/>
    <mergeCell ref="A2:K2"/>
    <mergeCell ref="A3:K3"/>
    <mergeCell ref="A5:C5"/>
    <mergeCell ref="D5:K5"/>
  </mergeCells>
  <phoneticPr fontId="11" type="noConversion"/>
  <printOptions horizontalCentered="1" verticalCentered="1"/>
  <pageMargins left="0.35433070866141703" right="0.35433070866141703" top="0.59055118110236204" bottom="0.59055118110236204" header="0.511811023622047" footer="0.511811023622047"/>
  <pageSetup paperSize="9" scale="6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4.基建修缮类</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郭文武</cp:lastModifiedBy>
  <cp:lastPrinted>2021-03-03T07:55:00Z</cp:lastPrinted>
  <dcterms:created xsi:type="dcterms:W3CDTF">2018-03-28T06:56:00Z</dcterms:created>
  <dcterms:modified xsi:type="dcterms:W3CDTF">2022-08-11T07:17:48Z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ies>
</file>