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/>
  </bookViews>
  <sheets>
    <sheet name="4.基建修缮类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s="1"/>
</calcChain>
</file>

<file path=xl/sharedStrings.xml><?xml version="1.0" encoding="utf-8"?>
<sst xmlns="http://schemas.openxmlformats.org/spreadsheetml/2006/main" count="74" uniqueCount="64">
  <si>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</si>
  <si>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</si>
  <si>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</si>
  <si>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</si>
  <si>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</si>
  <si>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</si>
  <si>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</si>
  <si>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</si>
  <si>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</si>
  <si>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</si>
  <si>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</si>
  <si>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</si>
  <si>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</si>
  <si>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</si>
  <si>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</si>
  <si>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</si>
  <si>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</si>
  <si>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</si>
  <si>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</si>
  <si>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</si>
  <si>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</si>
  <si>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</si>
  <si>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</si>
  <si>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</si>
  <si>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</si>
  <si>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</si>
  <si>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</si>
  <si>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</si>
  <si>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</si>
  <si>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</si>
  <si>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</si>
  <si>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</si>
  <si>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效益指标
（40分）</t>
  </si>
  <si>
    <t>总分</t>
  </si>
  <si>
    <t>（2021年度）</t>
  </si>
  <si>
    <t>北京市交通委员会顺义公路分局</t>
  </si>
  <si>
    <t>根据设计图纸及相关规范，完成顺义区顺平路（仓上小区段）声屏障工程，解决仓上小区噪声扰民问题。主要工作内容包括顺平路（仓上小区段）设置声屏障420米、恢复辅路路面等。</t>
  </si>
  <si>
    <t>声屏障长度</t>
  </si>
  <si>
    <t>420米</t>
  </si>
  <si>
    <t>新铺辅路路面、路缘石等</t>
  </si>
  <si>
    <t>156万元</t>
  </si>
  <si>
    <t>社会效益</t>
  </si>
  <si>
    <t>得到改善</t>
  </si>
  <si>
    <t>根据设计图纸及相关规范，完成顺义区顺平路（仓上小区段）声屏障工程，解决仓上小区噪声扰民问题。主要工作内容包括顺平路（仓上小区段）设置声屏障420米、恢复辅路路面等。</t>
    <phoneticPr fontId="11" type="noConversion"/>
  </si>
  <si>
    <t>根据《交通噪声污染缓解工程技术规范第2部分 声屏障措施》DB11/T1034.2-2013要求，工程质量须达到合格标准。</t>
    <phoneticPr fontId="11" type="noConversion"/>
  </si>
  <si>
    <t>声屏障工程质量标准</t>
  </si>
  <si>
    <t>新铺辅路路面、路缘石等工程质量标准</t>
  </si>
  <si>
    <t>实施后仓上小区符合声环境质量标准</t>
  </si>
  <si>
    <t>根据《公路工程质量检验评定标准》JTG F80/1-2017要求，工程质量须达到合格标准。</t>
    <phoneticPr fontId="11" type="noConversion"/>
  </si>
  <si>
    <t>按《顺义区声环境功能区划实施细则》(顺政发[2018]14 号 )，达到2类声环境功能区标准。</t>
    <phoneticPr fontId="11" type="noConversion"/>
  </si>
  <si>
    <t>资金支付进度</t>
  </si>
  <si>
    <t>工程施工进度</t>
  </si>
  <si>
    <t>进度指标
（12分）</t>
    <phoneticPr fontId="11" type="noConversion"/>
  </si>
  <si>
    <t>方案制定和前期准备时间：2021年8月，招标采购时间：2021年9月，施工时间：2021年10月份-2021年12月，验收时间：2021年12月。</t>
    <phoneticPr fontId="11" type="noConversion"/>
  </si>
  <si>
    <t>根据项目实际实施进度和合同金额，2021年底完成资金拨付。</t>
    <phoneticPr fontId="11" type="noConversion"/>
  </si>
  <si>
    <t>解决顺义区顺平路（仓上小区段）噪声扰民问题，降低噪声对市民带来的不便，改善周边居民生活环境。</t>
    <phoneticPr fontId="11" type="noConversion"/>
  </si>
  <si>
    <t>支撑证据不足</t>
    <phoneticPr fontId="11" type="noConversion"/>
  </si>
  <si>
    <t>顺义区顺平路（仓上小区段）声屏障工程</t>
    <phoneticPr fontId="11" type="noConversion"/>
  </si>
  <si>
    <t>项目负责人</t>
    <phoneticPr fontId="11" type="noConversion"/>
  </si>
  <si>
    <t>联系电话</t>
    <phoneticPr fontId="11" type="noConversion"/>
  </si>
  <si>
    <t>佟慧超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</si>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</sst>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9" fillId="0" borderId="0" applyFont="0" applyFill="0" applyBorder="0" applyAlignment="0" applyProtection="0">
      <alignment vertical="center"/>
    </xf>
    <xf numFmtId="0" fontId="10" fillId="0" borderId="0"/>
    <xf numFmtId="0" fontId="9" fillId="0" borderId="0"/>
    <xf numFmtId="0" fontId="9" fillId="0" borderId="0">
      <alignment vertical="center"/>
    </xf>
    <xf numFmtId="0" fontId="6" fillId="0" borderId="0"/>
  </cellStyleXfs>
  <cellXfs count="8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vertical="center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49" fontId="14" fillId="2" borderId="2" xfId="6" applyNumberFormat="1" applyFont="1" applyFill="1" applyBorder="1" applyAlignment="1">
      <alignment horizontal="center" vertical="center" wrapText="1"/>
    </xf>
    <xf numFmtId="49" fontId="14" fillId="2" borderId="4" xfId="6" applyNumberFormat="1" applyFont="1" applyFill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2" fillId="0" borderId="2" xfId="9" applyFont="1" applyFill="1" applyBorder="1" applyAlignment="1">
      <alignment horizontal="center" vertical="center" wrapText="1"/>
    </xf>
    <xf numFmtId="0" fontId="12" fillId="0" borderId="2" xfId="9" applyFont="1" applyFill="1" applyBorder="1" applyAlignment="1">
      <alignment horizontal="center" vertical="center" wrapText="1"/>
    </xf>
    <xf numFmtId="0" fontId="12" fillId="0" borderId="4" xfId="9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9" fontId="12" fillId="0" borderId="8" xfId="9" applyNumberFormat="1" applyFont="1" applyFill="1" applyBorder="1" applyAlignment="1">
      <alignment horizontal="center" vertical="center" wrapText="1"/>
    </xf>
    <xf numFmtId="9" fontId="12" fillId="0" borderId="2" xfId="9" applyNumberFormat="1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0" fontId="14" fillId="0" borderId="4" xfId="4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center" vertical="center" wrapText="1"/>
    </xf>
    <xf numFmtId="0" fontId="12" fillId="0" borderId="4" xfId="9" applyFont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2" xfId="9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25"/>
  <sheetViews>
    <sheetView tabSelected="1" topLeftCell="A23" zoomScale="80" zoomScaleNormal="80" workbookViewId="0">
      <selection activeCell="J25" sqref="A5:K25"/>
    </sheetView>
  </sheetViews>
  <sheetFormatPr defaultColWidth="9" defaultRowHeight="13.5" x14ac:dyDescent="0.15"/>
  <cols>
    <col min="1" max="1" width="4.125" customWidth="1"/>
    <col min="2" max="2" width="10.375" customWidth="1"/>
    <col min="3" max="3" width="10" customWidth="1"/>
    <col min="4" max="4" width="23.25" customWidth="1"/>
    <col min="5" max="5" width="9.5" style="2" customWidth="1"/>
    <col min="6" max="6" width="27.625" style="2" customWidth="1"/>
    <col min="7" max="7" width="25.5" style="2" customWidth="1"/>
    <col min="8" max="8" width="11.25" customWidth="1"/>
    <col min="9" max="9" width="19.875" customWidth="1"/>
    <col min="10" max="10" width="10.375" style="3" customWidth="1"/>
    <col min="11" max="11" width="14.75" customWidth="1"/>
  </cols>
  <sheetData>
    <row r="1" spans="1:11" ht="20.25" x14ac:dyDescent="0.15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s="1" customFormat="1" ht="22.5" x14ac:dyDescent="0.15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4" customFormat="1" ht="18.75" x14ac:dyDescent="0.15">
      <c r="A3" s="12" t="s">
        <v>34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s="4" customFormat="1" ht="11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7"/>
      <c r="K4" s="5"/>
    </row>
    <row r="5" spans="1:11" s="8" customFormat="1" ht="20.25" customHeight="1" x14ac:dyDescent="0.15">
      <c r="A5" s="13" t="s">
        <v>1</v>
      </c>
      <c r="B5" s="14"/>
      <c r="C5" s="15"/>
      <c r="D5" s="13" t="s">
        <v>57</v>
      </c>
      <c r="E5" s="14"/>
      <c r="F5" s="14"/>
      <c r="G5" s="14"/>
      <c r="H5" s="14"/>
      <c r="I5" s="14"/>
      <c r="J5" s="14"/>
      <c r="K5" s="15"/>
    </row>
    <row r="6" spans="1:11" s="8" customFormat="1" ht="20.25" customHeight="1" x14ac:dyDescent="0.15">
      <c r="A6" s="13" t="s">
        <v>2</v>
      </c>
      <c r="B6" s="14"/>
      <c r="C6" s="15"/>
      <c r="D6" s="13" t="s">
        <v>62</v>
      </c>
      <c r="E6" s="14"/>
      <c r="F6" s="15"/>
      <c r="G6" s="13" t="s">
        <v>3</v>
      </c>
      <c r="H6" s="15"/>
      <c r="I6" s="13" t="s">
        <v>35</v>
      </c>
      <c r="J6" s="14"/>
      <c r="K6" s="15"/>
    </row>
    <row r="7" spans="1:11" s="8" customFormat="1" ht="20.25" customHeight="1" x14ac:dyDescent="0.15">
      <c r="A7" s="13" t="s">
        <v>58</v>
      </c>
      <c r="B7" s="14"/>
      <c r="C7" s="15"/>
      <c r="D7" s="13" t="s">
        <v>60</v>
      </c>
      <c r="E7" s="14"/>
      <c r="F7" s="15"/>
      <c r="G7" s="13" t="s">
        <v>59</v>
      </c>
      <c r="H7" s="15"/>
      <c r="I7" s="13">
        <v>13911234158</v>
      </c>
      <c r="J7" s="14"/>
      <c r="K7" s="15"/>
    </row>
    <row r="8" spans="1:11" s="8" customFormat="1" ht="28.5" customHeight="1" x14ac:dyDescent="0.15">
      <c r="A8" s="16" t="s">
        <v>4</v>
      </c>
      <c r="B8" s="17"/>
      <c r="C8" s="18"/>
      <c r="D8" s="19"/>
      <c r="E8" s="20" t="s">
        <v>5</v>
      </c>
      <c r="F8" s="21" t="s">
        <v>6</v>
      </c>
      <c r="G8" s="21" t="s">
        <v>7</v>
      </c>
      <c r="H8" s="22" t="s">
        <v>63</v>
      </c>
      <c r="I8" s="23" t="s">
        <v>61</v>
      </c>
      <c r="J8" s="24" t="s">
        <v>8</v>
      </c>
      <c r="K8" s="21" t="s">
        <v>9</v>
      </c>
    </row>
    <row r="9" spans="1:11" s="8" customFormat="1" ht="20.25" customHeight="1" x14ac:dyDescent="0.15">
      <c r="A9" s="25"/>
      <c r="B9" s="26"/>
      <c r="C9" s="27"/>
      <c r="D9" s="19" t="s">
        <v>10</v>
      </c>
      <c r="E9" s="19">
        <v>156</v>
      </c>
      <c r="F9" s="28">
        <v>156</v>
      </c>
      <c r="G9" s="28">
        <v>156</v>
      </c>
      <c r="H9" s="21">
        <v>10</v>
      </c>
      <c r="I9" s="29">
        <f>+G9/F9</f>
        <v>1</v>
      </c>
      <c r="J9" s="24">
        <f>IF(H9*I9&lt;10,H9*I9,10)</f>
        <v>10</v>
      </c>
      <c r="K9" s="30" t="s">
        <v>11</v>
      </c>
    </row>
    <row r="10" spans="1:11" s="8" customFormat="1" ht="20.25" customHeight="1" x14ac:dyDescent="0.15">
      <c r="A10" s="25"/>
      <c r="B10" s="26"/>
      <c r="C10" s="27"/>
      <c r="D10" s="31" t="s">
        <v>12</v>
      </c>
      <c r="E10" s="19">
        <v>156</v>
      </c>
      <c r="F10" s="28">
        <v>156</v>
      </c>
      <c r="G10" s="28">
        <v>156</v>
      </c>
      <c r="H10" s="21"/>
      <c r="I10" s="29"/>
      <c r="J10" s="24"/>
      <c r="K10" s="32"/>
    </row>
    <row r="11" spans="1:11" s="8" customFormat="1" ht="20.25" customHeight="1" x14ac:dyDescent="0.15">
      <c r="A11" s="25"/>
      <c r="B11" s="26"/>
      <c r="C11" s="27"/>
      <c r="D11" s="31" t="s">
        <v>13</v>
      </c>
      <c r="E11" s="31"/>
      <c r="F11" s="21"/>
      <c r="G11" s="21"/>
      <c r="H11" s="21"/>
      <c r="I11" s="21"/>
      <c r="J11" s="33"/>
      <c r="K11" s="32"/>
    </row>
    <row r="12" spans="1:11" s="8" customFormat="1" ht="20.25" customHeight="1" x14ac:dyDescent="0.15">
      <c r="A12" s="34"/>
      <c r="B12" s="35"/>
      <c r="C12" s="36"/>
      <c r="D12" s="31" t="s">
        <v>14</v>
      </c>
      <c r="E12" s="19"/>
      <c r="F12" s="21"/>
      <c r="G12" s="21"/>
      <c r="H12" s="21"/>
      <c r="I12" s="21"/>
      <c r="J12" s="33"/>
      <c r="K12" s="37"/>
    </row>
    <row r="13" spans="1:11" s="8" customFormat="1" ht="24" customHeight="1" x14ac:dyDescent="0.15">
      <c r="A13" s="38" t="s">
        <v>15</v>
      </c>
      <c r="B13" s="39" t="s">
        <v>16</v>
      </c>
      <c r="C13" s="40"/>
      <c r="D13" s="40"/>
      <c r="E13" s="40"/>
      <c r="F13" s="41"/>
      <c r="G13" s="39" t="s">
        <v>17</v>
      </c>
      <c r="H13" s="42"/>
      <c r="I13" s="42"/>
      <c r="J13" s="42"/>
      <c r="K13" s="43"/>
    </row>
    <row r="14" spans="1:11" s="8" customFormat="1" ht="75" customHeight="1" x14ac:dyDescent="0.15">
      <c r="A14" s="44"/>
      <c r="B14" s="39" t="s">
        <v>43</v>
      </c>
      <c r="C14" s="40"/>
      <c r="D14" s="40"/>
      <c r="E14" s="40"/>
      <c r="F14" s="41"/>
      <c r="G14" s="39" t="s">
        <v>36</v>
      </c>
      <c r="H14" s="40"/>
      <c r="I14" s="40"/>
      <c r="J14" s="40"/>
      <c r="K14" s="41"/>
    </row>
    <row r="15" spans="1:11" s="8" customFormat="1" ht="33" customHeight="1" x14ac:dyDescent="0.15">
      <c r="A15" s="38" t="s">
        <v>18</v>
      </c>
      <c r="B15" s="22" t="s">
        <v>19</v>
      </c>
      <c r="C15" s="21" t="s">
        <v>20</v>
      </c>
      <c r="D15" s="13" t="s">
        <v>21</v>
      </c>
      <c r="E15" s="15"/>
      <c r="F15" s="22" t="s">
        <v>23</v>
      </c>
      <c r="G15" s="45" t="s">
        <v>24</v>
      </c>
      <c r="H15" s="22" t="s">
        <v>22</v>
      </c>
      <c r="I15" s="22" t="s">
        <v>8</v>
      </c>
      <c r="J15" s="46" t="s">
        <v>25</v>
      </c>
      <c r="K15" s="47"/>
    </row>
    <row r="16" spans="1:11" s="8" customFormat="1" ht="25.5" customHeight="1" x14ac:dyDescent="0.15">
      <c r="A16" s="48"/>
      <c r="B16" s="49" t="s">
        <v>26</v>
      </c>
      <c r="C16" s="50" t="s">
        <v>27</v>
      </c>
      <c r="D16" s="51" t="s">
        <v>37</v>
      </c>
      <c r="E16" s="52"/>
      <c r="F16" s="53" t="s">
        <v>38</v>
      </c>
      <c r="G16" s="54" t="s">
        <v>38</v>
      </c>
      <c r="H16" s="22">
        <v>7.5</v>
      </c>
      <c r="I16" s="22">
        <v>7.5</v>
      </c>
      <c r="J16" s="55"/>
      <c r="K16" s="56"/>
    </row>
    <row r="17" spans="1:11" s="8" customFormat="1" ht="25.5" customHeight="1" x14ac:dyDescent="0.15">
      <c r="A17" s="48"/>
      <c r="B17" s="57"/>
      <c r="C17" s="58"/>
      <c r="D17" s="51" t="s">
        <v>39</v>
      </c>
      <c r="E17" s="52"/>
      <c r="F17" s="53" t="s">
        <v>38</v>
      </c>
      <c r="G17" s="54" t="s">
        <v>38</v>
      </c>
      <c r="H17" s="22">
        <v>7.5</v>
      </c>
      <c r="I17" s="22">
        <v>7.5</v>
      </c>
      <c r="J17" s="55"/>
      <c r="K17" s="56"/>
    </row>
    <row r="18" spans="1:11" s="8" customFormat="1" ht="51" x14ac:dyDescent="0.15">
      <c r="A18" s="48"/>
      <c r="B18" s="57"/>
      <c r="C18" s="59" t="s">
        <v>28</v>
      </c>
      <c r="D18" s="60" t="s">
        <v>45</v>
      </c>
      <c r="E18" s="61"/>
      <c r="F18" s="53" t="s">
        <v>44</v>
      </c>
      <c r="G18" s="54" t="s">
        <v>44</v>
      </c>
      <c r="H18" s="22">
        <v>4</v>
      </c>
      <c r="I18" s="22">
        <v>4</v>
      </c>
      <c r="J18" s="55"/>
      <c r="K18" s="56"/>
    </row>
    <row r="19" spans="1:11" s="8" customFormat="1" ht="38.25" x14ac:dyDescent="0.15">
      <c r="A19" s="48"/>
      <c r="B19" s="57"/>
      <c r="C19" s="59"/>
      <c r="D19" s="60" t="s">
        <v>46</v>
      </c>
      <c r="E19" s="61"/>
      <c r="F19" s="62" t="s">
        <v>48</v>
      </c>
      <c r="G19" s="63" t="s">
        <v>48</v>
      </c>
      <c r="H19" s="22">
        <v>4</v>
      </c>
      <c r="I19" s="22">
        <v>4</v>
      </c>
      <c r="J19" s="55"/>
      <c r="K19" s="56"/>
    </row>
    <row r="20" spans="1:11" s="8" customFormat="1" ht="38.25" x14ac:dyDescent="0.15">
      <c r="A20" s="48"/>
      <c r="B20" s="57"/>
      <c r="C20" s="59"/>
      <c r="D20" s="64" t="s">
        <v>47</v>
      </c>
      <c r="E20" s="65"/>
      <c r="F20" s="53" t="s">
        <v>49</v>
      </c>
      <c r="G20" s="54" t="s">
        <v>49</v>
      </c>
      <c r="H20" s="22">
        <v>5</v>
      </c>
      <c r="I20" s="22">
        <v>5</v>
      </c>
      <c r="J20" s="66"/>
      <c r="K20" s="67"/>
    </row>
    <row r="21" spans="1:11" s="8" customFormat="1" ht="63.75" x14ac:dyDescent="0.15">
      <c r="A21" s="48"/>
      <c r="B21" s="57"/>
      <c r="C21" s="50" t="s">
        <v>52</v>
      </c>
      <c r="D21" s="60" t="s">
        <v>51</v>
      </c>
      <c r="E21" s="61"/>
      <c r="F21" s="68" t="s">
        <v>53</v>
      </c>
      <c r="G21" s="69" t="s">
        <v>53</v>
      </c>
      <c r="H21" s="22">
        <v>6</v>
      </c>
      <c r="I21" s="22">
        <v>6</v>
      </c>
      <c r="J21" s="13"/>
      <c r="K21" s="15"/>
    </row>
    <row r="22" spans="1:11" s="8" customFormat="1" ht="25.5" x14ac:dyDescent="0.15">
      <c r="A22" s="48"/>
      <c r="B22" s="57"/>
      <c r="C22" s="58"/>
      <c r="D22" s="60" t="s">
        <v>50</v>
      </c>
      <c r="E22" s="61"/>
      <c r="F22" s="68" t="s">
        <v>54</v>
      </c>
      <c r="G22" s="69" t="s">
        <v>54</v>
      </c>
      <c r="H22" s="22">
        <v>6</v>
      </c>
      <c r="I22" s="22">
        <v>6</v>
      </c>
      <c r="J22" s="13"/>
      <c r="K22" s="15"/>
    </row>
    <row r="23" spans="1:11" s="8" customFormat="1" ht="52.5" customHeight="1" x14ac:dyDescent="0.15">
      <c r="A23" s="48"/>
      <c r="B23" s="57"/>
      <c r="C23" s="70" t="s">
        <v>29</v>
      </c>
      <c r="D23" s="13" t="s">
        <v>30</v>
      </c>
      <c r="E23" s="15"/>
      <c r="F23" s="21" t="s">
        <v>40</v>
      </c>
      <c r="G23" s="45" t="s">
        <v>40</v>
      </c>
      <c r="H23" s="22">
        <v>10</v>
      </c>
      <c r="I23" s="22">
        <v>10</v>
      </c>
      <c r="J23" s="13"/>
      <c r="K23" s="15"/>
    </row>
    <row r="24" spans="1:11" s="8" customFormat="1" ht="214.5" customHeight="1" x14ac:dyDescent="0.15">
      <c r="A24" s="48"/>
      <c r="B24" s="71" t="s">
        <v>31</v>
      </c>
      <c r="C24" s="70" t="s">
        <v>32</v>
      </c>
      <c r="D24" s="72" t="s">
        <v>41</v>
      </c>
      <c r="E24" s="73"/>
      <c r="F24" s="53" t="s">
        <v>55</v>
      </c>
      <c r="G24" s="54" t="s">
        <v>42</v>
      </c>
      <c r="H24" s="22">
        <v>40</v>
      </c>
      <c r="I24" s="22">
        <v>35</v>
      </c>
      <c r="J24" s="13" t="s">
        <v>56</v>
      </c>
      <c r="K24" s="15"/>
    </row>
    <row r="25" spans="1:11" s="8" customFormat="1" ht="20.25" customHeight="1" x14ac:dyDescent="0.15">
      <c r="A25" s="74" t="s">
        <v>33</v>
      </c>
      <c r="B25" s="75"/>
      <c r="C25" s="75"/>
      <c r="D25" s="75"/>
      <c r="E25" s="75"/>
      <c r="F25" s="75"/>
      <c r="G25" s="76"/>
      <c r="H25" s="77">
        <v>100</v>
      </c>
      <c r="I25" s="77">
        <v>95</v>
      </c>
      <c r="J25" s="78"/>
      <c r="K25" s="79"/>
    </row>
  </sheetData>
  <mergeCells count="47">
    <mergeCell ref="A15:A24"/>
    <mergeCell ref="B16:B23"/>
    <mergeCell ref="C16:C17"/>
    <mergeCell ref="C18:C20"/>
    <mergeCell ref="C21:C22"/>
    <mergeCell ref="A6:C6"/>
    <mergeCell ref="D6:F6"/>
    <mergeCell ref="G6:H6"/>
    <mergeCell ref="I6:K6"/>
    <mergeCell ref="B13:F13"/>
    <mergeCell ref="G13:K13"/>
    <mergeCell ref="K9:K12"/>
    <mergeCell ref="A8:C12"/>
    <mergeCell ref="A13:A14"/>
    <mergeCell ref="A7:C7"/>
    <mergeCell ref="D7:F7"/>
    <mergeCell ref="G7:H7"/>
    <mergeCell ref="I7:K7"/>
    <mergeCell ref="B14:F14"/>
    <mergeCell ref="G14:K14"/>
    <mergeCell ref="A1:K1"/>
    <mergeCell ref="A2:K2"/>
    <mergeCell ref="A3:K3"/>
    <mergeCell ref="A5:C5"/>
    <mergeCell ref="D5:K5"/>
    <mergeCell ref="J24:K24"/>
    <mergeCell ref="J15:K15"/>
    <mergeCell ref="J16:K16"/>
    <mergeCell ref="J17:K17"/>
    <mergeCell ref="J18:K18"/>
    <mergeCell ref="J19:K19"/>
    <mergeCell ref="J25:K25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J20:K20"/>
    <mergeCell ref="J21:K21"/>
    <mergeCell ref="J22:K22"/>
    <mergeCell ref="J23:K23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2022-08-10T08:23:29Z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07A8B02920CA46A5AA64B683ED347D97</vt:lpwstr>
  </property>
</Properties>
</file>