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1267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9" i="1" l="1"/>
  <c r="J9" i="1" s="1"/>
</calcChain>
</file>

<file path=xl/sharedStrings.xml><?xml version="1.0" encoding="utf-8"?>
<sst xmlns="http://schemas.openxmlformats.org/spreadsheetml/2006/main" count="59" uniqueCount="54">
  <si>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</si>
  <si>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r>
      <rPr>
        <sz val="14"/>
        <color theme="1"/>
        <rFont val="宋体"/>
        <family val="3"/>
        <charset val="134"/>
        <scheme val="minor"/>
      </rPr>
      <t>（202</t>
    </r>
    <r>
      <rPr>
        <sz val="14"/>
        <color theme="1"/>
        <rFont val="宋体"/>
        <family val="3"/>
        <charset val="134"/>
        <scheme val="minor"/>
      </rPr>
      <t>1</t>
    </r>
    <r>
      <rPr>
        <sz val="14"/>
        <color theme="1"/>
        <rFont val="宋体"/>
        <family val="3"/>
        <charset val="134"/>
        <scheme val="minor"/>
      </rPr>
      <t>年度）</t>
    </r>
  </si>
  <si>
    <t>项目名称</t>
  </si>
  <si>
    <t>2021年度公务车辆更新购置</t>
  </si>
  <si>
    <t>主管部门及代码</t>
  </si>
  <si>
    <t>实施单位</t>
  </si>
  <si>
    <t>北京市交通委员会顺义公路分局</t>
  </si>
  <si>
    <t>项目负责人</t>
  </si>
  <si>
    <t>王三军</t>
  </si>
  <si>
    <t>联系电话</t>
  </si>
  <si>
    <t>项目资金                    （万元）</t>
  </si>
  <si>
    <t>年初预算数（A）</t>
  </si>
  <si>
    <t>全年预算数（B)</t>
  </si>
  <si>
    <t>全年执行数（C）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</si>
  <si>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</si>
  <si>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</si>
  <si>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</si>
  <si>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</si>
  <si>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</si>
  <si>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</si>
  <si>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</si>
  <si>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</si>
  <si>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</si>
  <si>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</si>
  <si>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我分局现使用的京GQ8138别克GL8小型普通客车，2003年9月16日购置，已使用17年之久，已行驶16.9万公里，经常维修，且为国2排放标准，环保不达标。现申请报废更新，更新品牌为别克，型号为SGM6521UBA1（652T舒适型），所需资金为24.083509万元。</t>
  </si>
  <si>
    <t>绩效指标</t>
  </si>
  <si>
    <t>一级指标</t>
  </si>
  <si>
    <t>二级指标</t>
  </si>
  <si>
    <t>三级指标</t>
  </si>
  <si>
    <t>年度指标值(A)</t>
  </si>
  <si>
    <t>全年实际值(B)</t>
  </si>
  <si>
    <t>分值</t>
  </si>
  <si>
    <t>偏差原因分析及改进措施</t>
  </si>
  <si>
    <t>产
出
指
标
(50分)</t>
  </si>
  <si>
    <t>数量指标
（15分）</t>
  </si>
  <si>
    <t>购置车辆数量</t>
  </si>
  <si>
    <t>1辆</t>
  </si>
  <si>
    <t>质量指标
（13分）</t>
  </si>
  <si>
    <t>政府采购率</t>
  </si>
  <si>
    <t>验收合格率</t>
  </si>
  <si>
    <t>进度指标
（12分）</t>
  </si>
  <si>
    <t>项目实施进度</t>
  </si>
  <si>
    <t>合同签订时间：2021年12月前，采购时间：2021年12月前，到位验收时间：2021年12月底前</t>
  </si>
  <si>
    <t>成本指标
（10分）</t>
  </si>
  <si>
    <t>项目预算控制数</t>
  </si>
  <si>
    <t>效
果
指
标
(40分)</t>
  </si>
  <si>
    <t>效益指标
（40分）</t>
  </si>
  <si>
    <t>经济效益</t>
  </si>
  <si>
    <t>满足分局办公需要，办公需求得到保障，各项日常工作得以顺利开展。</t>
  </si>
  <si>
    <t>依据不充分</t>
  </si>
  <si>
    <t>总分</t>
  </si>
  <si>
    <t>执行率（C/B)</t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</si>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</sst>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00"/>
    <numFmt numFmtId="179" formatCode="0.00_ "/>
  </numFmts>
  <fonts count="13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>
      <alignment vertical="center"/>
    </xf>
    <xf numFmtId="0" fontId="6" fillId="0" borderId="0"/>
    <xf numFmtId="0" fontId="6" fillId="0" borderId="0"/>
    <xf numFmtId="0" fontId="7" fillId="0" borderId="0"/>
  </cellStyleXfs>
  <cellXfs count="9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center" vertical="center"/>
    </xf>
    <xf numFmtId="179" fontId="0" fillId="0" borderId="0" xfId="0" applyNumberFormat="1" applyFont="1" applyFill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179" fontId="0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179" fontId="9" fillId="0" borderId="8" xfId="0" applyNumberFormat="1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176" fontId="9" fillId="0" borderId="8" xfId="0" applyNumberFormat="1" applyFont="1" applyFill="1" applyBorder="1" applyAlignment="1">
      <alignment vertical="center"/>
    </xf>
    <xf numFmtId="10" fontId="9" fillId="0" borderId="8" xfId="0" applyNumberFormat="1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vertical="center"/>
    </xf>
    <xf numFmtId="0" fontId="9" fillId="0" borderId="15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center" vertical="center" textRotation="255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9" fillId="0" borderId="14" xfId="0" applyFont="1" applyFill="1" applyBorder="1" applyAlignment="1">
      <alignment horizontal="center" vertical="center" textRotation="255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textRotation="255"/>
    </xf>
    <xf numFmtId="0" fontId="11" fillId="0" borderId="13" xfId="2" applyFont="1" applyBorder="1" applyAlignment="1">
      <alignment horizontal="center" vertical="center" wrapText="1"/>
    </xf>
    <xf numFmtId="0" fontId="11" fillId="0" borderId="13" xfId="2" applyFont="1" applyFill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15" xfId="2" applyFont="1" applyBorder="1" applyAlignment="1">
      <alignment horizontal="center" vertical="center" wrapText="1"/>
    </xf>
    <xf numFmtId="0" fontId="11" fillId="0" borderId="13" xfId="2" applyFont="1" applyFill="1" applyBorder="1" applyAlignment="1">
      <alignment horizontal="center" vertical="center" wrapText="1"/>
    </xf>
    <xf numFmtId="9" fontId="9" fillId="0" borderId="8" xfId="3" applyNumberFormat="1" applyFont="1" applyFill="1" applyBorder="1" applyAlignment="1">
      <alignment horizontal="center" vertical="center" wrapText="1"/>
    </xf>
    <xf numFmtId="0" fontId="11" fillId="0" borderId="15" xfId="2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7" xfId="1" applyFont="1" applyBorder="1" applyAlignment="1">
      <alignment horizontal="center" vertical="center" wrapText="1"/>
    </xf>
    <xf numFmtId="0" fontId="9" fillId="0" borderId="13" xfId="3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11" fillId="0" borderId="9" xfId="1" applyFont="1" applyBorder="1" applyAlignment="1">
      <alignment horizontal="center" vertical="center" wrapText="1"/>
    </xf>
    <xf numFmtId="0" fontId="11" fillId="0" borderId="10" xfId="1" applyFont="1" applyBorder="1" applyAlignment="1">
      <alignment horizontal="center" vertical="center" wrapText="1"/>
    </xf>
    <xf numFmtId="0" fontId="9" fillId="0" borderId="15" xfId="3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11" fillId="0" borderId="11" xfId="1" applyFont="1" applyBorder="1" applyAlignment="1">
      <alignment horizontal="center" vertical="center" wrapText="1"/>
    </xf>
    <xf numFmtId="0" fontId="11" fillId="0" borderId="12" xfId="1" applyFont="1" applyBorder="1" applyAlignment="1">
      <alignment horizontal="center" vertical="center" wrapText="1"/>
    </xf>
    <xf numFmtId="0" fontId="9" fillId="0" borderId="14" xfId="3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11" fillId="0" borderId="13" xfId="2" applyFont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13" xfId="3" applyFont="1" applyFill="1" applyBorder="1" applyAlignment="1">
      <alignment horizontal="left" vertical="center" wrapText="1"/>
    </xf>
    <xf numFmtId="0" fontId="11" fillId="0" borderId="9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 wrapText="1"/>
    </xf>
    <xf numFmtId="0" fontId="11" fillId="0" borderId="15" xfId="3" applyFont="1" applyFill="1" applyBorder="1" applyAlignment="1">
      <alignment horizontal="left" vertical="center" wrapText="1"/>
    </xf>
    <xf numFmtId="0" fontId="11" fillId="0" borderId="11" xfId="1" applyFont="1" applyFill="1" applyBorder="1" applyAlignment="1">
      <alignment horizontal="center" vertical="center" wrapText="1"/>
    </xf>
    <xf numFmtId="0" fontId="11" fillId="0" borderId="12" xfId="1" applyFont="1" applyFill="1" applyBorder="1" applyAlignment="1">
      <alignment horizontal="center" vertical="center" wrapText="1"/>
    </xf>
    <xf numFmtId="0" fontId="11" fillId="0" borderId="14" xfId="3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179" fontId="9" fillId="0" borderId="2" xfId="0" applyNumberFormat="1" applyFont="1" applyFill="1" applyBorder="1" applyAlignment="1">
      <alignment horizontal="center" vertical="center" wrapText="1"/>
    </xf>
    <xf numFmtId="179" fontId="9" fillId="0" borderId="4" xfId="0" applyNumberFormat="1" applyFont="1" applyFill="1" applyBorder="1" applyAlignment="1">
      <alignment horizontal="center" vertical="center" wrapText="1"/>
    </xf>
  </cellXfs>
  <cellStyles count="4">
    <cellStyle name="常规" xfId="0" builtinId="0"/>
    <cellStyle name="常规 2" xfId="2"/>
    <cellStyle name="常规 2 2" xfId="1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tabSelected="1" topLeftCell="A23" workbookViewId="0">
      <selection activeCell="A5" sqref="A5:K29"/>
    </sheetView>
  </sheetViews>
  <sheetFormatPr defaultColWidth="9" defaultRowHeight="13.5" x14ac:dyDescent="0.15"/>
  <cols>
    <col min="1" max="1" width="4.125" style="3" customWidth="1"/>
    <col min="2" max="3" width="9.5" style="3" customWidth="1"/>
    <col min="4" max="4" width="20.5" style="3" customWidth="1"/>
    <col min="5" max="5" width="17.25" style="5" customWidth="1"/>
    <col min="6" max="7" width="16" style="5" customWidth="1"/>
    <col min="8" max="8" width="10.625" style="3" customWidth="1"/>
    <col min="9" max="9" width="12.25" style="3" customWidth="1"/>
    <col min="10" max="10" width="9.75" style="6" customWidth="1"/>
    <col min="11" max="11" width="14.625" style="3" customWidth="1"/>
    <col min="12" max="16384" width="9" style="3"/>
  </cols>
  <sheetData>
    <row r="1" spans="1:11" ht="20.25" x14ac:dyDescent="0.15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s="1" customFormat="1" ht="22.5" x14ac:dyDescent="0.15">
      <c r="A2" s="11" t="s">
        <v>0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s="2" customFormat="1" ht="18.75" x14ac:dyDescent="0.15">
      <c r="A3" s="13" t="s">
        <v>1</v>
      </c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ht="7.5" customHeight="1" x14ac:dyDescent="0.15">
      <c r="A4" s="7"/>
      <c r="B4" s="7"/>
      <c r="C4" s="7"/>
      <c r="D4" s="7"/>
      <c r="E4" s="8"/>
      <c r="F4" s="8"/>
      <c r="G4" s="8"/>
      <c r="H4" s="7"/>
      <c r="I4" s="7"/>
      <c r="J4" s="9"/>
      <c r="K4" s="7"/>
    </row>
    <row r="5" spans="1:11" ht="20.25" customHeight="1" x14ac:dyDescent="0.15">
      <c r="A5" s="16" t="s">
        <v>2</v>
      </c>
      <c r="B5" s="17"/>
      <c r="C5" s="18"/>
      <c r="D5" s="16" t="s">
        <v>3</v>
      </c>
      <c r="E5" s="17"/>
      <c r="F5" s="17"/>
      <c r="G5" s="17"/>
      <c r="H5" s="17"/>
      <c r="I5" s="17"/>
      <c r="J5" s="17"/>
      <c r="K5" s="18"/>
    </row>
    <row r="6" spans="1:11" ht="20.25" customHeight="1" x14ac:dyDescent="0.15">
      <c r="A6" s="16" t="s">
        <v>4</v>
      </c>
      <c r="B6" s="17"/>
      <c r="C6" s="18"/>
      <c r="D6" s="16" t="s">
        <v>52</v>
      </c>
      <c r="E6" s="17"/>
      <c r="F6" s="18"/>
      <c r="G6" s="16" t="s">
        <v>5</v>
      </c>
      <c r="H6" s="18"/>
      <c r="I6" s="16" t="s">
        <v>6</v>
      </c>
      <c r="J6" s="17"/>
      <c r="K6" s="18"/>
    </row>
    <row r="7" spans="1:11" ht="20.25" customHeight="1" x14ac:dyDescent="0.15">
      <c r="A7" s="16" t="s">
        <v>7</v>
      </c>
      <c r="B7" s="17"/>
      <c r="C7" s="18"/>
      <c r="D7" s="16" t="s">
        <v>8</v>
      </c>
      <c r="E7" s="17"/>
      <c r="F7" s="18"/>
      <c r="G7" s="16" t="s">
        <v>9</v>
      </c>
      <c r="H7" s="18"/>
      <c r="I7" s="16">
        <v>69424841</v>
      </c>
      <c r="J7" s="17"/>
      <c r="K7" s="18"/>
    </row>
    <row r="8" spans="1:11" ht="27.75" customHeight="1" x14ac:dyDescent="0.15">
      <c r="A8" s="19" t="s">
        <v>10</v>
      </c>
      <c r="B8" s="20"/>
      <c r="C8" s="21"/>
      <c r="D8" s="22"/>
      <c r="E8" s="22" t="s">
        <v>11</v>
      </c>
      <c r="F8" s="23" t="s">
        <v>12</v>
      </c>
      <c r="G8" s="23" t="s">
        <v>13</v>
      </c>
      <c r="H8" s="24" t="s">
        <v>53</v>
      </c>
      <c r="I8" s="24" t="s">
        <v>51</v>
      </c>
      <c r="J8" s="25" t="s">
        <v>14</v>
      </c>
      <c r="K8" s="23" t="s">
        <v>15</v>
      </c>
    </row>
    <row r="9" spans="1:11" ht="20.25" customHeight="1" x14ac:dyDescent="0.15">
      <c r="A9" s="26"/>
      <c r="B9" s="27"/>
      <c r="C9" s="28"/>
      <c r="D9" s="22" t="s">
        <v>16</v>
      </c>
      <c r="E9" s="29">
        <v>24.083508999999999</v>
      </c>
      <c r="F9" s="29">
        <v>24.083508999999999</v>
      </c>
      <c r="G9" s="29">
        <v>24.083508999999999</v>
      </c>
      <c r="H9" s="23">
        <v>10</v>
      </c>
      <c r="I9" s="30">
        <f>+G9/F9</f>
        <v>1</v>
      </c>
      <c r="J9" s="25">
        <f>IF(H9*I9&lt;10,H9*I9,10)</f>
        <v>10</v>
      </c>
      <c r="K9" s="31" t="s">
        <v>17</v>
      </c>
    </row>
    <row r="10" spans="1:11" ht="20.25" customHeight="1" x14ac:dyDescent="0.15">
      <c r="A10" s="26"/>
      <c r="B10" s="27"/>
      <c r="C10" s="28"/>
      <c r="D10" s="32" t="s">
        <v>18</v>
      </c>
      <c r="E10" s="29">
        <v>24.083508999999999</v>
      </c>
      <c r="F10" s="29">
        <v>24.083508999999999</v>
      </c>
      <c r="G10" s="29">
        <v>24.083508999999999</v>
      </c>
      <c r="H10" s="23"/>
      <c r="I10" s="30"/>
      <c r="J10" s="25"/>
      <c r="K10" s="33"/>
    </row>
    <row r="11" spans="1:11" ht="20.25" customHeight="1" x14ac:dyDescent="0.15">
      <c r="A11" s="26"/>
      <c r="B11" s="27"/>
      <c r="C11" s="28"/>
      <c r="D11" s="32" t="s">
        <v>19</v>
      </c>
      <c r="E11" s="32"/>
      <c r="F11" s="23"/>
      <c r="G11" s="23"/>
      <c r="H11" s="23"/>
      <c r="I11" s="23"/>
      <c r="J11" s="25"/>
      <c r="K11" s="33"/>
    </row>
    <row r="12" spans="1:11" ht="20.25" customHeight="1" x14ac:dyDescent="0.15">
      <c r="A12" s="34"/>
      <c r="B12" s="35"/>
      <c r="C12" s="36"/>
      <c r="D12" s="32" t="s">
        <v>20</v>
      </c>
      <c r="E12" s="29"/>
      <c r="F12" s="29"/>
      <c r="G12" s="29"/>
      <c r="H12" s="23"/>
      <c r="I12" s="23"/>
      <c r="J12" s="25"/>
      <c r="K12" s="37"/>
    </row>
    <row r="13" spans="1:11" ht="24.75" customHeight="1" x14ac:dyDescent="0.15">
      <c r="A13" s="38" t="s">
        <v>21</v>
      </c>
      <c r="B13" s="39" t="s">
        <v>22</v>
      </c>
      <c r="C13" s="40"/>
      <c r="D13" s="40"/>
      <c r="E13" s="40"/>
      <c r="F13" s="41"/>
      <c r="G13" s="39" t="s">
        <v>23</v>
      </c>
      <c r="H13" s="42"/>
      <c r="I13" s="42"/>
      <c r="J13" s="42"/>
      <c r="K13" s="43"/>
    </row>
    <row r="14" spans="1:11" ht="63.75" customHeight="1" x14ac:dyDescent="0.15">
      <c r="A14" s="44"/>
      <c r="B14" s="39" t="s">
        <v>24</v>
      </c>
      <c r="C14" s="40"/>
      <c r="D14" s="40"/>
      <c r="E14" s="40"/>
      <c r="F14" s="41"/>
      <c r="G14" s="39" t="s">
        <v>24</v>
      </c>
      <c r="H14" s="40"/>
      <c r="I14" s="40"/>
      <c r="J14" s="40"/>
      <c r="K14" s="41"/>
    </row>
    <row r="15" spans="1:11" ht="25.5" customHeight="1" x14ac:dyDescent="0.15">
      <c r="A15" s="38" t="s">
        <v>25</v>
      </c>
      <c r="B15" s="24" t="s">
        <v>26</v>
      </c>
      <c r="C15" s="23" t="s">
        <v>27</v>
      </c>
      <c r="D15" s="16" t="s">
        <v>28</v>
      </c>
      <c r="E15" s="18"/>
      <c r="F15" s="24" t="s">
        <v>29</v>
      </c>
      <c r="G15" s="23" t="s">
        <v>30</v>
      </c>
      <c r="H15" s="24" t="s">
        <v>31</v>
      </c>
      <c r="I15" s="24" t="s">
        <v>14</v>
      </c>
      <c r="J15" s="45" t="s">
        <v>32</v>
      </c>
      <c r="K15" s="46"/>
    </row>
    <row r="16" spans="1:11" ht="38.25" customHeight="1" x14ac:dyDescent="0.15">
      <c r="A16" s="47"/>
      <c r="B16" s="48" t="s">
        <v>33</v>
      </c>
      <c r="C16" s="49" t="s">
        <v>34</v>
      </c>
      <c r="D16" s="50" t="s">
        <v>35</v>
      </c>
      <c r="E16" s="51"/>
      <c r="F16" s="52" t="s">
        <v>36</v>
      </c>
      <c r="G16" s="52" t="s">
        <v>36</v>
      </c>
      <c r="H16" s="24">
        <v>15</v>
      </c>
      <c r="I16" s="24">
        <v>15</v>
      </c>
      <c r="J16" s="16"/>
      <c r="K16" s="18"/>
    </row>
    <row r="17" spans="1:11" ht="27.75" customHeight="1" x14ac:dyDescent="0.15">
      <c r="A17" s="47"/>
      <c r="B17" s="53"/>
      <c r="C17" s="54" t="s">
        <v>37</v>
      </c>
      <c r="D17" s="50" t="s">
        <v>38</v>
      </c>
      <c r="E17" s="51"/>
      <c r="F17" s="55">
        <v>1</v>
      </c>
      <c r="G17" s="55">
        <v>1</v>
      </c>
      <c r="H17" s="24">
        <v>6.5</v>
      </c>
      <c r="I17" s="24">
        <v>6.5</v>
      </c>
      <c r="J17" s="16"/>
      <c r="K17" s="18"/>
    </row>
    <row r="18" spans="1:11" ht="27.75" customHeight="1" x14ac:dyDescent="0.15">
      <c r="A18" s="47"/>
      <c r="B18" s="53"/>
      <c r="C18" s="56"/>
      <c r="D18" s="57" t="s">
        <v>39</v>
      </c>
      <c r="E18" s="58"/>
      <c r="F18" s="55">
        <v>1</v>
      </c>
      <c r="G18" s="55">
        <v>1</v>
      </c>
      <c r="H18" s="24">
        <v>6.5</v>
      </c>
      <c r="I18" s="24">
        <v>6.5</v>
      </c>
      <c r="J18" s="16"/>
      <c r="K18" s="18"/>
    </row>
    <row r="19" spans="1:11" ht="23.25" customHeight="1" x14ac:dyDescent="0.15">
      <c r="A19" s="47"/>
      <c r="B19" s="53"/>
      <c r="C19" s="54" t="s">
        <v>40</v>
      </c>
      <c r="D19" s="59" t="s">
        <v>41</v>
      </c>
      <c r="E19" s="60"/>
      <c r="F19" s="61" t="s">
        <v>42</v>
      </c>
      <c r="G19" s="61" t="s">
        <v>42</v>
      </c>
      <c r="H19" s="62">
        <v>12</v>
      </c>
      <c r="I19" s="62">
        <v>12</v>
      </c>
      <c r="J19" s="63"/>
      <c r="K19" s="64"/>
    </row>
    <row r="20" spans="1:11" ht="23.25" customHeight="1" x14ac:dyDescent="0.15">
      <c r="A20" s="47"/>
      <c r="B20" s="53"/>
      <c r="C20" s="56"/>
      <c r="D20" s="65"/>
      <c r="E20" s="66"/>
      <c r="F20" s="67"/>
      <c r="G20" s="67"/>
      <c r="H20" s="68"/>
      <c r="I20" s="68"/>
      <c r="J20" s="69"/>
      <c r="K20" s="70"/>
    </row>
    <row r="21" spans="1:11" ht="23.25" customHeight="1" x14ac:dyDescent="0.15">
      <c r="A21" s="47"/>
      <c r="B21" s="53"/>
      <c r="C21" s="56"/>
      <c r="D21" s="65"/>
      <c r="E21" s="66"/>
      <c r="F21" s="67"/>
      <c r="G21" s="67"/>
      <c r="H21" s="68"/>
      <c r="I21" s="68"/>
      <c r="J21" s="69"/>
      <c r="K21" s="70"/>
    </row>
    <row r="22" spans="1:11" ht="23.25" customHeight="1" x14ac:dyDescent="0.15">
      <c r="A22" s="47"/>
      <c r="B22" s="53"/>
      <c r="C22" s="56"/>
      <c r="D22" s="65"/>
      <c r="E22" s="66"/>
      <c r="F22" s="67"/>
      <c r="G22" s="67"/>
      <c r="H22" s="68"/>
      <c r="I22" s="68"/>
      <c r="J22" s="69"/>
      <c r="K22" s="70"/>
    </row>
    <row r="23" spans="1:11" ht="81" customHeight="1" x14ac:dyDescent="0.15">
      <c r="A23" s="47"/>
      <c r="B23" s="53"/>
      <c r="C23" s="56"/>
      <c r="D23" s="71"/>
      <c r="E23" s="72"/>
      <c r="F23" s="73"/>
      <c r="G23" s="73"/>
      <c r="H23" s="74"/>
      <c r="I23" s="74"/>
      <c r="J23" s="75"/>
      <c r="K23" s="76"/>
    </row>
    <row r="24" spans="1:11" ht="95.1" customHeight="1" x14ac:dyDescent="0.15">
      <c r="A24" s="47"/>
      <c r="B24" s="53"/>
      <c r="C24" s="77" t="s">
        <v>43</v>
      </c>
      <c r="D24" s="50" t="s">
        <v>44</v>
      </c>
      <c r="E24" s="51"/>
      <c r="F24" s="29">
        <v>24.083508999999999</v>
      </c>
      <c r="G24" s="29">
        <v>24.083508999999999</v>
      </c>
      <c r="H24" s="24">
        <v>10</v>
      </c>
      <c r="I24" s="24">
        <v>10</v>
      </c>
      <c r="J24" s="16"/>
      <c r="K24" s="18"/>
    </row>
    <row r="25" spans="1:11" ht="36" customHeight="1" x14ac:dyDescent="0.15">
      <c r="A25" s="47"/>
      <c r="B25" s="48" t="s">
        <v>45</v>
      </c>
      <c r="C25" s="48" t="s">
        <v>46</v>
      </c>
      <c r="D25" s="78" t="s">
        <v>47</v>
      </c>
      <c r="E25" s="79"/>
      <c r="F25" s="80" t="s">
        <v>48</v>
      </c>
      <c r="G25" s="80" t="s">
        <v>48</v>
      </c>
      <c r="H25" s="62">
        <v>40</v>
      </c>
      <c r="I25" s="62">
        <v>35</v>
      </c>
      <c r="J25" s="63" t="s">
        <v>49</v>
      </c>
      <c r="K25" s="64"/>
    </row>
    <row r="26" spans="1:11" ht="36" customHeight="1" x14ac:dyDescent="0.15">
      <c r="A26" s="47"/>
      <c r="B26" s="53"/>
      <c r="C26" s="53"/>
      <c r="D26" s="81"/>
      <c r="E26" s="82"/>
      <c r="F26" s="83"/>
      <c r="G26" s="83"/>
      <c r="H26" s="68"/>
      <c r="I26" s="68"/>
      <c r="J26" s="69"/>
      <c r="K26" s="70"/>
    </row>
    <row r="27" spans="1:11" ht="48" customHeight="1" x14ac:dyDescent="0.15">
      <c r="A27" s="47"/>
      <c r="B27" s="53"/>
      <c r="C27" s="53"/>
      <c r="D27" s="81"/>
      <c r="E27" s="82"/>
      <c r="F27" s="83"/>
      <c r="G27" s="83"/>
      <c r="H27" s="68"/>
      <c r="I27" s="68"/>
      <c r="J27" s="69"/>
      <c r="K27" s="70"/>
    </row>
    <row r="28" spans="1:11" ht="134.1" customHeight="1" x14ac:dyDescent="0.15">
      <c r="A28" s="47"/>
      <c r="B28" s="53"/>
      <c r="C28" s="53"/>
      <c r="D28" s="84"/>
      <c r="E28" s="85"/>
      <c r="F28" s="86"/>
      <c r="G28" s="86"/>
      <c r="H28" s="74"/>
      <c r="I28" s="74"/>
      <c r="J28" s="75"/>
      <c r="K28" s="76"/>
    </row>
    <row r="29" spans="1:11" ht="25.5" customHeight="1" x14ac:dyDescent="0.15">
      <c r="A29" s="87" t="s">
        <v>50</v>
      </c>
      <c r="B29" s="88"/>
      <c r="C29" s="88"/>
      <c r="D29" s="88"/>
      <c r="E29" s="88"/>
      <c r="F29" s="88"/>
      <c r="G29" s="89"/>
      <c r="H29" s="90">
        <v>100</v>
      </c>
      <c r="I29" s="90">
        <v>95</v>
      </c>
      <c r="J29" s="91"/>
      <c r="K29" s="92"/>
    </row>
    <row r="30" spans="1:11" s="4" customFormat="1" x14ac:dyDescent="0.1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</row>
    <row r="31" spans="1:11" x14ac:dyDescent="0.1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</row>
    <row r="32" spans="1:11" x14ac:dyDescent="0.15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</row>
    <row r="33" spans="1:11" x14ac:dyDescent="0.1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</row>
  </sheetData>
  <mergeCells count="54">
    <mergeCell ref="A8:C12"/>
    <mergeCell ref="I19:I23"/>
    <mergeCell ref="I25:I28"/>
    <mergeCell ref="K9:K12"/>
    <mergeCell ref="D25:E28"/>
    <mergeCell ref="J25:K28"/>
    <mergeCell ref="D19:E23"/>
    <mergeCell ref="J19:K23"/>
    <mergeCell ref="A31:K31"/>
    <mergeCell ref="A32:K32"/>
    <mergeCell ref="A33:K33"/>
    <mergeCell ref="A13:A14"/>
    <mergeCell ref="A15:A28"/>
    <mergeCell ref="B16:B24"/>
    <mergeCell ref="B25:B28"/>
    <mergeCell ref="C17:C18"/>
    <mergeCell ref="C19:C23"/>
    <mergeCell ref="C25:C28"/>
    <mergeCell ref="F19:F23"/>
    <mergeCell ref="F25:F28"/>
    <mergeCell ref="G19:G23"/>
    <mergeCell ref="G25:G28"/>
    <mergeCell ref="H19:H23"/>
    <mergeCell ref="H25:H28"/>
    <mergeCell ref="D24:E24"/>
    <mergeCell ref="J24:K24"/>
    <mergeCell ref="A29:G29"/>
    <mergeCell ref="J29:K29"/>
    <mergeCell ref="A30:K30"/>
    <mergeCell ref="D16:E16"/>
    <mergeCell ref="J16:K16"/>
    <mergeCell ref="D17:E17"/>
    <mergeCell ref="J17:K17"/>
    <mergeCell ref="D18:E18"/>
    <mergeCell ref="J18:K18"/>
    <mergeCell ref="B13:F13"/>
    <mergeCell ref="G13:K13"/>
    <mergeCell ref="B14:F14"/>
    <mergeCell ref="G14:K14"/>
    <mergeCell ref="D15:E15"/>
    <mergeCell ref="J15:K15"/>
    <mergeCell ref="A6:C6"/>
    <mergeCell ref="D6:F6"/>
    <mergeCell ref="G6:H6"/>
    <mergeCell ref="I6:K6"/>
    <mergeCell ref="A7:C7"/>
    <mergeCell ref="D7:F7"/>
    <mergeCell ref="G7:H7"/>
    <mergeCell ref="I7:K7"/>
    <mergeCell ref="A1:K1"/>
    <mergeCell ref="A2:K2"/>
    <mergeCell ref="A3:K3"/>
    <mergeCell ref="A5:C5"/>
    <mergeCell ref="D5:K5"/>
  </mergeCells>
  <phoneticPr fontId="8" type="noConversion"/>
  <pageMargins left="0.7" right="0.7" top="0.75" bottom="0.75" header="0.3" footer="0.3"/>
  <pageSetup paperSize="9" scale="63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郭文武</cp:lastModifiedBy>
  <dcterms:created xsi:type="dcterms:W3CDTF">2022-05-23T08:09:00Z</dcterms:created>
  <dcterms:modified xsi:type="dcterms:W3CDTF">2022-08-10T08:13:02Z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29F32AB878FF45A5A503FE1F88AD73A7</vt:lpwstr>
  </property>
</Properties>
</file>