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</calcChain>
</file>

<file path=xl/sharedStrings.xml><?xml version="1.0" encoding="utf-8"?>
<sst xmlns="http://schemas.openxmlformats.org/spreadsheetml/2006/main" count="101" uniqueCount="87">
  <si>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</si>
  <si>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</si>
  <si>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</si>
  <si>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</si>
  <si>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</si>
  <si>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</si>
  <si>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</si>
  <si>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</si>
  <si>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</si>
  <si>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</si>
  <si>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</si>
  <si>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</si>
  <si>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</si>
  <si>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</si>
  <si>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</si>
  <si>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</si>
  <si>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</si>
  <si>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</si>
  <si>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</si>
  <si>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</si>
  <si>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</si>
  <si>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</si>
  <si>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</si>
  <si>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</si>
  <si>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</si>
  <si>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</si>
  <si>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</si>
  <si>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</si>
  <si>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</si>
  <si>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</si>
  <si>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</si>
  <si>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</si>
  <si>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</si>
  <si>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</si>
  <si>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</si>
  <si>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</si>
  <si>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 xml:space="preserve">  （     2021 年度）</t>
    <phoneticPr fontId="6" type="noConversion"/>
  </si>
  <si>
    <t>交通运输行业管理和安全监管经费</t>
    <phoneticPr fontId="6" type="noConversion"/>
  </si>
  <si>
    <t>北京市交通委员会</t>
    <phoneticPr fontId="6" type="noConversion"/>
  </si>
  <si>
    <t>北京市交通委员会海淀运输管理分局</t>
    <phoneticPr fontId="6" type="noConversion"/>
  </si>
  <si>
    <t>潘新瑞</t>
    <phoneticPr fontId="6" type="noConversion"/>
  </si>
  <si>
    <t>根据《中华人民共和国行政许可法》、《北京市道路运输许可证件注销管理办法（试行）》，规范行业管理工作，清理行业基础数据，在2021年度开展道路运输经营许可证件、车辆道路运输证件批量注销工作。需要在交通委官网、报纸进行公示。其中登报注销费用需要0.6万元。行业管理：执法船经费：确保执法船正常行驶，执法人员检查到位；节假日餐费补助：确保日常监管检查正常开展；印刷费：加强安全宣传力度，防微杜渐；律师服务费：解答一般性法律咨询；协助草拟、审查委托人拟对外签订的合同，参与招投标活动和合同谈判；为行政执法工作提供法律保障；参与处理涉及法律事务的重大突发性、群体性事件；就重大决策事项提出法律意见；出具律师意见书、律师函；对政府信息公开提供法律意见；协助委托人开展法治宣传、教育和培训等。</t>
    <phoneticPr fontId="6" type="noConversion"/>
  </si>
  <si>
    <t>圆满完成全年总体目标</t>
    <phoneticPr fontId="6" type="noConversion"/>
  </si>
  <si>
    <t>1艘</t>
    <phoneticPr fontId="6" type="noConversion"/>
  </si>
  <si>
    <t>聘请律师3-4人，咨询服务内容包括解答法律咨询，依法提供建议；协助草拟、审查拟对外签订的合同，必要时参与合同谈判对拟颁布的重要规范性文件、起草的法规规章草案提出法律意见应要求，就重大决策事项提出法律意见等。</t>
  </si>
  <si>
    <t>聘请3人，完成法律咨询目标。</t>
    <phoneticPr fontId="6" type="noConversion"/>
  </si>
  <si>
    <t>每年批量注销2次</t>
  </si>
  <si>
    <t>完成</t>
    <phoneticPr fontId="6" type="noConversion"/>
  </si>
  <si>
    <t>50部</t>
  </si>
  <si>
    <t>50部</t>
    <phoneticPr fontId="6" type="noConversion"/>
  </si>
  <si>
    <t>依据行业实际监管需要印制</t>
  </si>
  <si>
    <t>印制行业宣传资料4次</t>
    <phoneticPr fontId="6" type="noConversion"/>
  </si>
  <si>
    <t>巡查次数依照实际工作需要而定</t>
  </si>
  <si>
    <t>完成执法检查3236件，出动执法人员6939人次。</t>
    <phoneticPr fontId="6" type="noConversion"/>
  </si>
  <si>
    <t>符合《安全生产法》、《道路交通安全法》、《危险化学品安全管理条例》《道路运输条例》等法规的有关规定。</t>
  </si>
  <si>
    <t>预计2021年批量注销的注销率达到90%以上。</t>
  </si>
  <si>
    <t>各类咨询解答及出庭应诉资料、材料质量，符合相关要求</t>
  </si>
  <si>
    <t>各类咨询解答及出庭应诉资料、材料质量，符合相关要求</t>
    <phoneticPr fontId="6" type="noConversion"/>
  </si>
  <si>
    <t>政府采购率100%</t>
  </si>
  <si>
    <t>巡查频率依照实际工作需要而定。</t>
  </si>
  <si>
    <t>巡查频率依照实际工作需要而定</t>
  </si>
  <si>
    <t>合同签订时间：2021年3月底前，项目执行周期2021年1月至2021年12月，首付款支付时间：2021年3月底前，尾款支付时间：2021年10月底前。</t>
  </si>
  <si>
    <t>按照合同约定支付</t>
  </si>
  <si>
    <t>预计批量注销第一次完成时间：2021年6月前；第二次：2021年12月前。行业管理事项2021年12月底之前完成。</t>
  </si>
  <si>
    <t>根据执法活动，每半年进行一次支付，12月底前完成全部支付工作。</t>
  </si>
  <si>
    <t>2021年支付一次</t>
  </si>
  <si>
    <t>按照实际进行资金支付，于2021年12月底完成全部资金支付工作</t>
  </si>
  <si>
    <t>16.16万元，其中行业巡查执法费用3.06万元，执法船运行经费3万元，行管资料印刷制作费用1万元，律师服务费4万元，行政许可证件登报注销费0.6万元，执法终端运维费4.5万元</t>
    <phoneticPr fontId="6" type="noConversion"/>
  </si>
  <si>
    <t>11.087048万元</t>
  </si>
  <si>
    <t>完成市交通委年度工作任务，确保交通运输行业安全稳定，为我市重大任务和重点时期运输提供有力保障。</t>
  </si>
  <si>
    <t>得到提升</t>
  </si>
  <si>
    <t>执法船运行数量</t>
  </si>
  <si>
    <t>法律咨询服务项目数量</t>
  </si>
  <si>
    <t>道路运输许可证件批量注销次数</t>
    <phoneticPr fontId="6" type="noConversion"/>
  </si>
  <si>
    <t>终端装备运维数量</t>
  </si>
  <si>
    <t>印刷行管资料</t>
  </si>
  <si>
    <t>巡查次数</t>
  </si>
  <si>
    <t>项目实施标准</t>
  </si>
  <si>
    <t>道路运输许可证件批量注销率</t>
  </si>
  <si>
    <t>咨询服务质量标准</t>
  </si>
  <si>
    <t>行业巡查进度</t>
  </si>
  <si>
    <t>道路运输许可证件批量注销</t>
  </si>
  <si>
    <t>终端装备运维资金支付进度</t>
  </si>
  <si>
    <t>印刷行管资料资金支付进度</t>
  </si>
  <si>
    <t>项目预算控制数</t>
  </si>
  <si>
    <t>社会效益</t>
    <phoneticPr fontId="6" type="noConversion"/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</si>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</sst>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9" fontId="10" fillId="0" borderId="13" xfId="1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1" fillId="0" borderId="13" xfId="2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5" workbookViewId="0">
      <selection activeCell="B13" sqref="A13:N31"/>
    </sheetView>
  </sheetViews>
  <sheetFormatPr defaultRowHeight="13.5"/>
  <cols>
    <col min="7" max="7" width="25.625" customWidth="1"/>
    <col min="8" max="8" width="17.375" customWidth="1"/>
  </cols>
  <sheetData>
    <row r="1" spans="1:14" ht="22.9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9.5" thickBot="1">
      <c r="A2" s="5" t="s">
        <v>36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4.25" thickBot="1">
      <c r="A3" s="6" t="s">
        <v>1</v>
      </c>
      <c r="B3" s="7"/>
      <c r="C3" s="6" t="s">
        <v>37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spans="1:14" ht="14.25" thickBot="1">
      <c r="A4" s="6" t="s">
        <v>2</v>
      </c>
      <c r="B4" s="7"/>
      <c r="C4" s="6" t="s">
        <v>38</v>
      </c>
      <c r="D4" s="8"/>
      <c r="E4" s="8"/>
      <c r="F4" s="8"/>
      <c r="G4" s="7"/>
      <c r="H4" s="6" t="s">
        <v>3</v>
      </c>
      <c r="I4" s="7"/>
      <c r="J4" s="6" t="s">
        <v>39</v>
      </c>
      <c r="K4" s="8"/>
      <c r="L4" s="8"/>
      <c r="M4" s="8"/>
      <c r="N4" s="7"/>
    </row>
    <row r="5" spans="1:14" ht="14.25" thickBot="1">
      <c r="A5" s="6" t="s">
        <v>4</v>
      </c>
      <c r="B5" s="7"/>
      <c r="C5" s="6" t="s">
        <v>40</v>
      </c>
      <c r="D5" s="8"/>
      <c r="E5" s="8"/>
      <c r="F5" s="8"/>
      <c r="G5" s="7"/>
      <c r="H5" s="6" t="s">
        <v>5</v>
      </c>
      <c r="I5" s="7"/>
      <c r="J5" s="6">
        <v>88434625</v>
      </c>
      <c r="K5" s="8"/>
      <c r="L5" s="8"/>
      <c r="M5" s="8"/>
      <c r="N5" s="7"/>
    </row>
    <row r="6" spans="1:14" ht="26.25" thickBot="1">
      <c r="A6" s="9" t="s">
        <v>6</v>
      </c>
      <c r="B6" s="10"/>
      <c r="C6" s="6"/>
      <c r="D6" s="7"/>
      <c r="E6" s="11" t="s">
        <v>8</v>
      </c>
      <c r="F6" s="6" t="s">
        <v>9</v>
      </c>
      <c r="G6" s="7"/>
      <c r="H6" s="6" t="s">
        <v>10</v>
      </c>
      <c r="I6" s="7"/>
      <c r="J6" s="6" t="s">
        <v>11</v>
      </c>
      <c r="K6" s="7"/>
      <c r="L6" s="6" t="s">
        <v>12</v>
      </c>
      <c r="M6" s="7"/>
      <c r="N6" s="12" t="s">
        <v>13</v>
      </c>
    </row>
    <row r="7" spans="1:14" ht="14.25" thickBot="1">
      <c r="A7" s="13" t="s">
        <v>7</v>
      </c>
      <c r="B7" s="14"/>
      <c r="C7" s="6" t="s">
        <v>14</v>
      </c>
      <c r="D7" s="7"/>
      <c r="E7" s="15">
        <v>16.16</v>
      </c>
      <c r="F7" s="6">
        <v>16.16</v>
      </c>
      <c r="G7" s="7"/>
      <c r="H7" s="6">
        <v>11.087047999999999</v>
      </c>
      <c r="I7" s="7"/>
      <c r="J7" s="6">
        <v>10</v>
      </c>
      <c r="K7" s="7"/>
      <c r="L7" s="16">
        <v>0.68610000000000004</v>
      </c>
      <c r="M7" s="7"/>
      <c r="N7" s="12">
        <v>6.86</v>
      </c>
    </row>
    <row r="8" spans="1:14" ht="14.25" thickBot="1">
      <c r="A8" s="19"/>
      <c r="B8" s="20"/>
      <c r="C8" s="6" t="s">
        <v>15</v>
      </c>
      <c r="D8" s="7"/>
      <c r="E8" s="12">
        <v>16.16</v>
      </c>
      <c r="F8" s="6">
        <v>16.16</v>
      </c>
      <c r="G8" s="7"/>
      <c r="H8" s="6">
        <v>11.087047999999999</v>
      </c>
      <c r="I8" s="7"/>
      <c r="J8" s="6" t="s">
        <v>16</v>
      </c>
      <c r="K8" s="7"/>
      <c r="L8" s="6"/>
      <c r="M8" s="7"/>
      <c r="N8" s="12" t="s">
        <v>16</v>
      </c>
    </row>
    <row r="9" spans="1:14" ht="14.25" thickBot="1">
      <c r="A9" s="19"/>
      <c r="B9" s="20"/>
      <c r="C9" s="6" t="s">
        <v>17</v>
      </c>
      <c r="D9" s="7"/>
      <c r="E9" s="12"/>
      <c r="F9" s="6"/>
      <c r="G9" s="7"/>
      <c r="H9" s="6"/>
      <c r="I9" s="7"/>
      <c r="J9" s="6" t="s">
        <v>16</v>
      </c>
      <c r="K9" s="7"/>
      <c r="L9" s="6"/>
      <c r="M9" s="7"/>
      <c r="N9" s="12" t="s">
        <v>16</v>
      </c>
    </row>
    <row r="10" spans="1:14" ht="14.25" thickBot="1">
      <c r="A10" s="21"/>
      <c r="B10" s="22"/>
      <c r="C10" s="6" t="s">
        <v>18</v>
      </c>
      <c r="D10" s="7"/>
      <c r="E10" s="12"/>
      <c r="F10" s="6"/>
      <c r="G10" s="7"/>
      <c r="H10" s="6"/>
      <c r="I10" s="7"/>
      <c r="J10" s="6" t="s">
        <v>16</v>
      </c>
      <c r="K10" s="7"/>
      <c r="L10" s="6"/>
      <c r="M10" s="7"/>
      <c r="N10" s="12" t="s">
        <v>16</v>
      </c>
    </row>
    <row r="11" spans="1:14" ht="14.25" thickBot="1">
      <c r="A11" s="17" t="s">
        <v>19</v>
      </c>
      <c r="B11" s="6" t="s">
        <v>20</v>
      </c>
      <c r="C11" s="8"/>
      <c r="D11" s="8"/>
      <c r="E11" s="8"/>
      <c r="F11" s="8"/>
      <c r="G11" s="7"/>
      <c r="H11" s="6" t="s">
        <v>21</v>
      </c>
      <c r="I11" s="8"/>
      <c r="J11" s="8"/>
      <c r="K11" s="8"/>
      <c r="L11" s="8"/>
      <c r="M11" s="8"/>
      <c r="N11" s="7"/>
    </row>
    <row r="12" spans="1:14" ht="116.25" customHeight="1" thickBot="1">
      <c r="A12" s="18"/>
      <c r="B12" s="6" t="s">
        <v>41</v>
      </c>
      <c r="C12" s="8"/>
      <c r="D12" s="8"/>
      <c r="E12" s="8"/>
      <c r="F12" s="8"/>
      <c r="G12" s="7"/>
      <c r="H12" s="6" t="s">
        <v>42</v>
      </c>
      <c r="I12" s="8"/>
      <c r="J12" s="8"/>
      <c r="K12" s="8"/>
      <c r="L12" s="8"/>
      <c r="M12" s="8"/>
      <c r="N12" s="7"/>
    </row>
    <row r="13" spans="1:14" ht="35.25" customHeight="1" thickBot="1">
      <c r="A13" s="23" t="s">
        <v>22</v>
      </c>
      <c r="B13" s="24" t="s">
        <v>23</v>
      </c>
      <c r="C13" s="24" t="s">
        <v>24</v>
      </c>
      <c r="D13" s="23" t="s">
        <v>25</v>
      </c>
      <c r="E13" s="23"/>
      <c r="F13" s="23"/>
      <c r="G13" s="24" t="s">
        <v>26</v>
      </c>
      <c r="H13" s="24" t="s">
        <v>27</v>
      </c>
      <c r="I13" s="23" t="s">
        <v>11</v>
      </c>
      <c r="J13" s="23"/>
      <c r="K13" s="23" t="s">
        <v>13</v>
      </c>
      <c r="L13" s="23"/>
      <c r="M13" s="23" t="s">
        <v>28</v>
      </c>
      <c r="N13" s="23"/>
    </row>
    <row r="14" spans="1:14" ht="29.45" customHeight="1" thickBot="1">
      <c r="A14" s="23"/>
      <c r="B14" s="23" t="s">
        <v>29</v>
      </c>
      <c r="C14" s="23" t="s">
        <v>30</v>
      </c>
      <c r="D14" s="25" t="s">
        <v>71</v>
      </c>
      <c r="E14" s="25"/>
      <c r="F14" s="25"/>
      <c r="G14" s="26" t="s">
        <v>43</v>
      </c>
      <c r="H14" s="26" t="s">
        <v>43</v>
      </c>
      <c r="I14" s="27">
        <f>15/6</f>
        <v>2.5</v>
      </c>
      <c r="J14" s="27"/>
      <c r="K14" s="27">
        <f>15/6</f>
        <v>2.5</v>
      </c>
      <c r="L14" s="27"/>
      <c r="M14" s="23"/>
      <c r="N14" s="23"/>
    </row>
    <row r="15" spans="1:14" ht="102.75" thickBot="1">
      <c r="A15" s="23"/>
      <c r="B15" s="23"/>
      <c r="C15" s="23"/>
      <c r="D15" s="25" t="s">
        <v>72</v>
      </c>
      <c r="E15" s="25"/>
      <c r="F15" s="25"/>
      <c r="G15" s="26" t="s">
        <v>44</v>
      </c>
      <c r="H15" s="26" t="s">
        <v>45</v>
      </c>
      <c r="I15" s="27">
        <f t="shared" ref="I15:K19" si="0">15/6</f>
        <v>2.5</v>
      </c>
      <c r="J15" s="27"/>
      <c r="K15" s="27">
        <f t="shared" si="0"/>
        <v>2.5</v>
      </c>
      <c r="L15" s="27"/>
      <c r="M15" s="23"/>
      <c r="N15" s="23"/>
    </row>
    <row r="16" spans="1:14" ht="58.15" customHeight="1" thickBot="1">
      <c r="A16" s="23"/>
      <c r="B16" s="23"/>
      <c r="C16" s="23"/>
      <c r="D16" s="25" t="s">
        <v>73</v>
      </c>
      <c r="E16" s="25"/>
      <c r="F16" s="25"/>
      <c r="G16" s="26" t="s">
        <v>46</v>
      </c>
      <c r="H16" s="26" t="s">
        <v>47</v>
      </c>
      <c r="I16" s="27">
        <f t="shared" si="0"/>
        <v>2.5</v>
      </c>
      <c r="J16" s="27"/>
      <c r="K16" s="27">
        <f t="shared" si="0"/>
        <v>2.5</v>
      </c>
      <c r="L16" s="27"/>
      <c r="M16" s="24"/>
      <c r="N16" s="24"/>
    </row>
    <row r="17" spans="1:14" ht="29.45" customHeight="1" thickBot="1">
      <c r="A17" s="23"/>
      <c r="B17" s="23"/>
      <c r="C17" s="23"/>
      <c r="D17" s="25" t="s">
        <v>74</v>
      </c>
      <c r="E17" s="25"/>
      <c r="F17" s="25"/>
      <c r="G17" s="26" t="s">
        <v>48</v>
      </c>
      <c r="H17" s="26" t="s">
        <v>49</v>
      </c>
      <c r="I17" s="27">
        <f t="shared" si="0"/>
        <v>2.5</v>
      </c>
      <c r="J17" s="27"/>
      <c r="K17" s="27">
        <f t="shared" si="0"/>
        <v>2.5</v>
      </c>
      <c r="L17" s="27"/>
      <c r="M17" s="24"/>
      <c r="N17" s="24"/>
    </row>
    <row r="18" spans="1:14" ht="14.25" thickBot="1">
      <c r="A18" s="23"/>
      <c r="B18" s="23"/>
      <c r="C18" s="23"/>
      <c r="D18" s="25" t="s">
        <v>75</v>
      </c>
      <c r="E18" s="25"/>
      <c r="F18" s="25"/>
      <c r="G18" s="26" t="s">
        <v>50</v>
      </c>
      <c r="H18" s="26" t="s">
        <v>51</v>
      </c>
      <c r="I18" s="27">
        <f t="shared" si="0"/>
        <v>2.5</v>
      </c>
      <c r="J18" s="27"/>
      <c r="K18" s="27">
        <f t="shared" si="0"/>
        <v>2.5</v>
      </c>
      <c r="L18" s="27"/>
      <c r="M18" s="24"/>
      <c r="N18" s="24"/>
    </row>
    <row r="19" spans="1:14" ht="39" thickBot="1">
      <c r="A19" s="23"/>
      <c r="B19" s="23"/>
      <c r="C19" s="23"/>
      <c r="D19" s="25" t="s">
        <v>76</v>
      </c>
      <c r="E19" s="25"/>
      <c r="F19" s="25"/>
      <c r="G19" s="26" t="s">
        <v>52</v>
      </c>
      <c r="H19" s="26" t="s">
        <v>53</v>
      </c>
      <c r="I19" s="27">
        <f t="shared" si="0"/>
        <v>2.5</v>
      </c>
      <c r="J19" s="27"/>
      <c r="K19" s="27">
        <f t="shared" si="0"/>
        <v>2.5</v>
      </c>
      <c r="L19" s="27"/>
      <c r="M19" s="23"/>
      <c r="N19" s="23"/>
    </row>
    <row r="20" spans="1:14" ht="77.25" thickBot="1">
      <c r="A20" s="23"/>
      <c r="B20" s="23"/>
      <c r="C20" s="23" t="s">
        <v>31</v>
      </c>
      <c r="D20" s="25" t="s">
        <v>77</v>
      </c>
      <c r="E20" s="25"/>
      <c r="F20" s="25"/>
      <c r="G20" s="26" t="s">
        <v>54</v>
      </c>
      <c r="H20" s="26" t="s">
        <v>54</v>
      </c>
      <c r="I20" s="28">
        <f>13/4</f>
        <v>3.25</v>
      </c>
      <c r="J20" s="28"/>
      <c r="K20" s="28">
        <f>13/4</f>
        <v>3.25</v>
      </c>
      <c r="L20" s="28"/>
      <c r="M20" s="23"/>
      <c r="N20" s="23"/>
    </row>
    <row r="21" spans="1:14" ht="58.15" customHeight="1" thickBot="1">
      <c r="A21" s="23"/>
      <c r="B21" s="23"/>
      <c r="C21" s="23"/>
      <c r="D21" s="25" t="s">
        <v>78</v>
      </c>
      <c r="E21" s="25"/>
      <c r="F21" s="25"/>
      <c r="G21" s="26" t="s">
        <v>55</v>
      </c>
      <c r="H21" s="26" t="s">
        <v>47</v>
      </c>
      <c r="I21" s="28">
        <f t="shared" ref="I21:K23" si="1">13/4</f>
        <v>3.25</v>
      </c>
      <c r="J21" s="28"/>
      <c r="K21" s="28">
        <f t="shared" si="1"/>
        <v>3.25</v>
      </c>
      <c r="L21" s="28"/>
      <c r="M21" s="23"/>
      <c r="N21" s="23"/>
    </row>
    <row r="22" spans="1:14" ht="39" thickBot="1">
      <c r="A22" s="23"/>
      <c r="B22" s="23"/>
      <c r="C22" s="23"/>
      <c r="D22" s="25" t="s">
        <v>79</v>
      </c>
      <c r="E22" s="25"/>
      <c r="F22" s="25"/>
      <c r="G22" s="26" t="s">
        <v>56</v>
      </c>
      <c r="H22" s="26" t="s">
        <v>57</v>
      </c>
      <c r="I22" s="28">
        <f t="shared" si="1"/>
        <v>3.25</v>
      </c>
      <c r="J22" s="28"/>
      <c r="K22" s="28">
        <f t="shared" si="1"/>
        <v>3.25</v>
      </c>
      <c r="L22" s="28"/>
      <c r="M22" s="24"/>
      <c r="N22" s="24"/>
    </row>
    <row r="23" spans="1:14" ht="29.45" customHeight="1" thickBot="1">
      <c r="A23" s="23"/>
      <c r="B23" s="23"/>
      <c r="C23" s="23"/>
      <c r="D23" s="25" t="s">
        <v>75</v>
      </c>
      <c r="E23" s="25"/>
      <c r="F23" s="25"/>
      <c r="G23" s="26" t="s">
        <v>58</v>
      </c>
      <c r="H23" s="29">
        <v>1</v>
      </c>
      <c r="I23" s="28">
        <f t="shared" si="1"/>
        <v>3.25</v>
      </c>
      <c r="J23" s="28"/>
      <c r="K23" s="28">
        <f t="shared" si="1"/>
        <v>3.25</v>
      </c>
      <c r="L23" s="28"/>
      <c r="M23" s="23"/>
      <c r="N23" s="23"/>
    </row>
    <row r="24" spans="1:14" ht="26.25" thickBot="1">
      <c r="A24" s="23"/>
      <c r="B24" s="23"/>
      <c r="C24" s="23" t="s">
        <v>32</v>
      </c>
      <c r="D24" s="30" t="s">
        <v>80</v>
      </c>
      <c r="E24" s="30"/>
      <c r="F24" s="30"/>
      <c r="G24" s="31" t="s">
        <v>59</v>
      </c>
      <c r="H24" s="31" t="s">
        <v>60</v>
      </c>
      <c r="I24" s="30">
        <f>12/5</f>
        <v>2.4</v>
      </c>
      <c r="J24" s="30"/>
      <c r="K24" s="30">
        <f>12/5</f>
        <v>2.4</v>
      </c>
      <c r="L24" s="30"/>
      <c r="M24" s="23"/>
      <c r="N24" s="23"/>
    </row>
    <row r="25" spans="1:14" ht="64.5" thickBot="1">
      <c r="A25" s="23"/>
      <c r="B25" s="23"/>
      <c r="C25" s="23"/>
      <c r="D25" s="32" t="s">
        <v>72</v>
      </c>
      <c r="E25" s="32"/>
      <c r="F25" s="32"/>
      <c r="G25" s="31" t="s">
        <v>61</v>
      </c>
      <c r="H25" s="33" t="s">
        <v>62</v>
      </c>
      <c r="I25" s="30">
        <f t="shared" ref="I25:K28" si="2">12/5</f>
        <v>2.4</v>
      </c>
      <c r="J25" s="30"/>
      <c r="K25" s="30">
        <f t="shared" si="2"/>
        <v>2.4</v>
      </c>
      <c r="L25" s="30"/>
      <c r="M25" s="23"/>
      <c r="N25" s="23"/>
    </row>
    <row r="26" spans="1:14" ht="51.75" thickBot="1">
      <c r="A26" s="23"/>
      <c r="B26" s="23"/>
      <c r="C26" s="23"/>
      <c r="D26" s="25" t="s">
        <v>81</v>
      </c>
      <c r="E26" s="25"/>
      <c r="F26" s="25"/>
      <c r="G26" s="26" t="s">
        <v>63</v>
      </c>
      <c r="H26" s="26" t="s">
        <v>47</v>
      </c>
      <c r="I26" s="30">
        <f t="shared" si="2"/>
        <v>2.4</v>
      </c>
      <c r="J26" s="30"/>
      <c r="K26" s="30">
        <f t="shared" si="2"/>
        <v>2.4</v>
      </c>
      <c r="L26" s="30"/>
      <c r="M26" s="24"/>
      <c r="N26" s="24"/>
    </row>
    <row r="27" spans="1:14" ht="39" thickBot="1">
      <c r="A27" s="23"/>
      <c r="B27" s="23"/>
      <c r="C27" s="23"/>
      <c r="D27" s="25" t="s">
        <v>82</v>
      </c>
      <c r="E27" s="25"/>
      <c r="F27" s="25"/>
      <c r="G27" s="26" t="s">
        <v>64</v>
      </c>
      <c r="H27" s="26" t="s">
        <v>65</v>
      </c>
      <c r="I27" s="30">
        <f t="shared" si="2"/>
        <v>2.4</v>
      </c>
      <c r="J27" s="30"/>
      <c r="K27" s="30">
        <f t="shared" si="2"/>
        <v>2.4</v>
      </c>
      <c r="L27" s="30"/>
      <c r="M27" s="24"/>
      <c r="N27" s="24"/>
    </row>
    <row r="28" spans="1:14" ht="51.75" thickBot="1">
      <c r="A28" s="23"/>
      <c r="B28" s="23"/>
      <c r="C28" s="23"/>
      <c r="D28" s="34" t="s">
        <v>83</v>
      </c>
      <c r="E28" s="34"/>
      <c r="F28" s="34"/>
      <c r="G28" s="26" t="s">
        <v>66</v>
      </c>
      <c r="H28" s="26" t="s">
        <v>66</v>
      </c>
      <c r="I28" s="30">
        <f t="shared" si="2"/>
        <v>2.4</v>
      </c>
      <c r="J28" s="30"/>
      <c r="K28" s="30">
        <f t="shared" si="2"/>
        <v>2.4</v>
      </c>
      <c r="L28" s="30"/>
      <c r="M28" s="23"/>
      <c r="N28" s="23"/>
    </row>
    <row r="29" spans="1:14" ht="77.25" thickBot="1">
      <c r="A29" s="23"/>
      <c r="B29" s="23"/>
      <c r="C29" s="24" t="s">
        <v>33</v>
      </c>
      <c r="D29" s="25" t="s">
        <v>84</v>
      </c>
      <c r="E29" s="25"/>
      <c r="F29" s="25"/>
      <c r="G29" s="35" t="s">
        <v>67</v>
      </c>
      <c r="H29" s="35" t="s">
        <v>68</v>
      </c>
      <c r="I29" s="30">
        <v>10</v>
      </c>
      <c r="J29" s="30"/>
      <c r="K29" s="30">
        <v>10</v>
      </c>
      <c r="L29" s="30"/>
      <c r="M29" s="23"/>
      <c r="N29" s="23"/>
    </row>
    <row r="30" spans="1:14" ht="51.75" thickBot="1">
      <c r="A30" s="23"/>
      <c r="B30" s="24"/>
      <c r="C30" s="24" t="s">
        <v>34</v>
      </c>
      <c r="D30" s="25" t="s">
        <v>85</v>
      </c>
      <c r="E30" s="25"/>
      <c r="F30" s="25"/>
      <c r="G30" s="26" t="s">
        <v>69</v>
      </c>
      <c r="H30" s="26" t="s">
        <v>70</v>
      </c>
      <c r="I30" s="30">
        <v>40</v>
      </c>
      <c r="J30" s="30"/>
      <c r="K30" s="30">
        <v>35</v>
      </c>
      <c r="L30" s="30"/>
      <c r="M30" s="23" t="s">
        <v>86</v>
      </c>
      <c r="N30" s="23"/>
    </row>
    <row r="31" spans="1:14" ht="14.25" thickBot="1">
      <c r="A31" s="23" t="s">
        <v>35</v>
      </c>
      <c r="B31" s="23"/>
      <c r="C31" s="23"/>
      <c r="D31" s="23"/>
      <c r="E31" s="23"/>
      <c r="F31" s="23"/>
      <c r="G31" s="23"/>
      <c r="H31" s="23"/>
      <c r="I31" s="23">
        <v>100</v>
      </c>
      <c r="J31" s="23"/>
      <c r="K31" s="23">
        <v>91.86</v>
      </c>
      <c r="L31" s="23"/>
      <c r="M31" s="23"/>
      <c r="N31" s="23"/>
    </row>
    <row r="32" spans="1: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">
      <c r="A33" s="2"/>
    </row>
    <row r="34" spans="1:1" ht="20.25">
      <c r="A34" s="3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D16:F16"/>
    <mergeCell ref="I16:J16"/>
    <mergeCell ref="K16:L16"/>
    <mergeCell ref="A5:B5"/>
    <mergeCell ref="C5:G5"/>
    <mergeCell ref="H5:I5"/>
    <mergeCell ref="J5:N5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M14:N14"/>
    <mergeCell ref="D15:F15"/>
    <mergeCell ref="I15:J15"/>
    <mergeCell ref="K15:L15"/>
    <mergeCell ref="M15:N15"/>
    <mergeCell ref="M19:N19"/>
    <mergeCell ref="D14:F14"/>
    <mergeCell ref="I14:J14"/>
    <mergeCell ref="K14:L14"/>
    <mergeCell ref="D17:F17"/>
    <mergeCell ref="D18:F18"/>
    <mergeCell ref="I17:J17"/>
    <mergeCell ref="I18:J18"/>
    <mergeCell ref="K17:L17"/>
    <mergeCell ref="K18:L18"/>
    <mergeCell ref="D26:F26"/>
    <mergeCell ref="D27:F27"/>
    <mergeCell ref="I26:J26"/>
    <mergeCell ref="I27:J27"/>
    <mergeCell ref="I22:J22"/>
    <mergeCell ref="K22:L22"/>
    <mergeCell ref="D19:F19"/>
    <mergeCell ref="I19:J19"/>
    <mergeCell ref="K19:L19"/>
    <mergeCell ref="M28:N28"/>
    <mergeCell ref="I23:J23"/>
    <mergeCell ref="K23:L23"/>
    <mergeCell ref="M23:N23"/>
    <mergeCell ref="K26:L26"/>
    <mergeCell ref="K27:L27"/>
    <mergeCell ref="C24:C28"/>
    <mergeCell ref="D24:F24"/>
    <mergeCell ref="I24:J24"/>
    <mergeCell ref="K24:L24"/>
    <mergeCell ref="M24:N24"/>
    <mergeCell ref="D25:F25"/>
    <mergeCell ref="I25:J25"/>
    <mergeCell ref="C20:C23"/>
    <mergeCell ref="D20:F20"/>
    <mergeCell ref="I20:J20"/>
    <mergeCell ref="K20:L20"/>
    <mergeCell ref="M20:N20"/>
    <mergeCell ref="D21:F21"/>
    <mergeCell ref="I21:J21"/>
    <mergeCell ref="K21:L21"/>
    <mergeCell ref="M21:N21"/>
    <mergeCell ref="D23:F23"/>
    <mergeCell ref="D22:F22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30"/>
    <mergeCell ref="D13:F13"/>
    <mergeCell ref="I13:J13"/>
    <mergeCell ref="K13:L13"/>
    <mergeCell ref="M13:N13"/>
    <mergeCell ref="B14:B29"/>
    <mergeCell ref="C14:C19"/>
    <mergeCell ref="K25:L25"/>
    <mergeCell ref="M25:N25"/>
    <mergeCell ref="D28:F28"/>
    <mergeCell ref="I28:J28"/>
    <mergeCell ref="K28:L28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2022-08-10T06:41:58Z</dcterms:modified>
</cp:coreProperties>
</file>