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10" windowHeight="1041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 i="1" l="1"/>
  <c r="L7" i="1" l="1"/>
</calcChain>
</file>

<file path=xl/sharedStrings.xml><?xml version="1.0" encoding="utf-8"?>
<sst xmlns="http://schemas.openxmlformats.org/spreadsheetml/2006/main" count="70" uniqueCount="63">
  <si>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</si>
  <si>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</si>
  <si>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</si>
  <si>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</si>
  <si>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</si>
  <si>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</si>
  <si>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</si>
  <si>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</si>
  <si>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</si>
  <si>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</si>
  <si>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</si>
  <si>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</si>
  <si>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</si>
  <si>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</si>
  <si>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</si>
  <si>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</si>
  <si>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</si>
  <si>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</si>
  <si>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</si>
  <si>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</si>
  <si>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</si>
  <si>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</si>
  <si>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</si>
  <si>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</si>
  <si>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</si>
  <si>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</si>
  <si>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</si>
  <si>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</si>
  <si>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</si>
  <si>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</si>
  <si>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</si>
  <si>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</si>
  <si>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时效指标</t>
  </si>
  <si>
    <t>成本指标</t>
  </si>
  <si>
    <t>总分</t>
  </si>
  <si>
    <t xml:space="preserve">  （ 2021 年度）</t>
    <phoneticPr fontId="6" type="noConversion"/>
  </si>
  <si>
    <t>北京市交通运输综合执法总队</t>
    <phoneticPr fontId="6" type="noConversion"/>
  </si>
  <si>
    <t>项目预算控制数</t>
    <phoneticPr fontId="6" type="noConversion"/>
  </si>
  <si>
    <t>社会效益</t>
    <phoneticPr fontId="6" type="noConversion"/>
  </si>
  <si>
    <t>效果指标</t>
    <phoneticPr fontId="6" type="noConversion"/>
  </si>
  <si>
    <t>效益指标</t>
    <phoneticPr fontId="6" type="noConversion"/>
  </si>
  <si>
    <t>支撑资料不足。</t>
    <phoneticPr fontId="6" type="noConversion"/>
  </si>
  <si>
    <t>北京市交通委员会</t>
    <phoneticPr fontId="6" type="noConversion"/>
  </si>
  <si>
    <t>孟庆峰</t>
    <phoneticPr fontId="6" type="noConversion"/>
  </si>
  <si>
    <t>后勤保障经费</t>
    <phoneticPr fontId="6" type="noConversion"/>
  </si>
  <si>
    <t>年度目标：认真履行职责，确保突发事件应急处置费使用得当，及时完成突发事件应急处市交通运输执法总队为行政执法单位，依据《中华人民共和国道路运输条例》、《北京市查处非法营运若干规定》、《北京市出租汽车管理条例》、《北京市道路运输管理条例》、《汽车租赁业管理暂行规定》对全市交通客运市场进行监督检查。按照编委批示交通执法总队按区域分别成立大队，并按条例要求开展监督检查、轨道督查等工作，行政事业人员473人，机构改革合并，延续接收执法人员314人，共计787人。由于执法工作繁重、节假日经常加班加点，后勤保障非常重要，为做好安全保卫、清洁卫生、食堂管理工作等，总队及各大队聘请保安、厨师、帮工、杂工、电工等194人。依据机构改革合并，延续接收用工16人，共计210人。根据《北京市轨道交通运营安全条例》及北京市京编办函[2015]8号《北京市机构编制委员会办公室关于完善本市轨道交通运营管理体制有关事宜的函》和京政函[2015]61号《北京市人民政府关于轨道交通运营管理及执法体制改革有关事宜的批复》,目前轨道交通执法大队共有轨道交通安全督查员821名。组建工作已经展开，部分人员已经上岗，后续仍有执法人员补入，后勤保障非常重要。</t>
    <phoneticPr fontId="6" type="noConversion"/>
  </si>
  <si>
    <t>2021年后勤保障经费执行按月支付、按月核算报销，严控开支范围，严格检验检疫，保障了所有执法工作的顺利开展。完成了全年的后勤保障任务。但受疫情影响，减少路面、轨道执法，支出低于预算。</t>
    <phoneticPr fontId="6" type="noConversion"/>
  </si>
  <si>
    <t>执法人数、督查员、聘请工作人员</t>
    <phoneticPr fontId="6" type="noConversion"/>
  </si>
  <si>
    <t>完成1803人的后勤保障工作，执法人员787人，督查员821人；聘请人员210人（保安100人、厨师52人、保洁22人、安全员36人）</t>
    <phoneticPr fontId="6" type="noConversion"/>
  </si>
  <si>
    <t>实际完成1791人的后勤保障工作；聘请人员210人。</t>
    <phoneticPr fontId="6" type="noConversion"/>
  </si>
  <si>
    <t>执法改革需要</t>
  </si>
  <si>
    <t>质量标准</t>
  </si>
  <si>
    <t>按时按质完成各项工作，经考评达到合格标准，工作任务完成率100%，员工出勤率100%。</t>
    <phoneticPr fontId="6" type="noConversion"/>
  </si>
  <si>
    <t>按时按质完成各项工作，经考评达到合格标准，工作任务完成率100%，员工出勤率不低于98%</t>
    <phoneticPr fontId="6" type="noConversion"/>
  </si>
  <si>
    <t>项目执行进度</t>
  </si>
  <si>
    <t>按照合同规定支付相关后勤费用，按月支付，核算报销。12月底完成全部资金支付工作，资金支付及时率100%。</t>
    <phoneticPr fontId="6" type="noConversion"/>
  </si>
  <si>
    <t>资金实际完成支出率91%</t>
    <phoneticPr fontId="6" type="noConversion"/>
  </si>
  <si>
    <t>单位成本控制数</t>
    <phoneticPr fontId="6" type="noConversion"/>
  </si>
  <si>
    <t>执法人员≤747.24元/人/月  督察员≤547.97元/人/月</t>
    <phoneticPr fontId="6" type="noConversion"/>
  </si>
  <si>
    <t>执法人员≤709.6元/人/月  督察员≤469.14元/人/月万元</t>
    <phoneticPr fontId="6" type="noConversion"/>
  </si>
  <si>
    <t>1424.2578万元</t>
    <phoneticPr fontId="6" type="noConversion"/>
  </si>
  <si>
    <t>1296.692593万元</t>
    <phoneticPr fontId="6" type="noConversion"/>
  </si>
  <si>
    <t>做好安全保卫、清洁卫生、食堂管理工作，保障工作人员伙食安全卫生，保障机构正常运转。</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</si>
</sst>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6"/>
      <color theme="1"/>
      <name val="黑体"/>
      <family val="3"/>
      <charset val="134"/>
    </font>
    <font>
      <sz val="9"/>
      <name val="等线"/>
      <family val="3"/>
      <charset val="134"/>
      <scheme val="minor"/>
    </font>
    <font>
      <sz val="11"/>
      <color theme="1"/>
      <name val="等线"/>
      <family val="2"/>
      <scheme val="minor"/>
    </font>
    <font>
      <sz val="11"/>
      <color theme="1"/>
      <name val="等线"/>
      <family val="3"/>
      <charset val="134"/>
      <scheme val="minor"/>
    </font>
    <font>
      <sz val="12"/>
      <name val="宋体"/>
      <family val="3"/>
      <charset val="134"/>
    </font>
    <font>
      <sz val="10.5"/>
      <color theme="1"/>
      <name val="仿宋_GB2312"/>
      <family val="3"/>
      <charset val="134"/>
    </font>
    <font>
      <sz val="10.5"/>
      <name val="仿宋_GB2312"/>
      <family val="3"/>
      <charset val="134"/>
    </font>
    <font>
      <sz val="10.5"/>
      <color rgb="FF000000"/>
      <name val="仿宋_GB2312"/>
      <family val="3"/>
      <charset val="134"/>
    </font>
    <font>
      <sz val="11"/>
      <color theme="1"/>
      <name val="仿宋_GB2312"/>
      <family val="3"/>
      <charset val="134"/>
    </font>
    <font>
      <sz val="12"/>
      <color rgb="FF000000"/>
      <name val="仿宋_GB2312"/>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9" fontId="7" fillId="0" borderId="0" applyFont="0" applyFill="0" applyBorder="0" applyAlignment="0" applyProtection="0">
      <alignment vertical="center"/>
    </xf>
    <xf numFmtId="0" fontId="8" fillId="0" borderId="0"/>
    <xf numFmtId="0" fontId="9" fillId="0" borderId="0"/>
  </cellStyleXfs>
  <cellXfs count="19">
    <xf numFmtId="0" fontId="0" fillId="0" borderId="0" xfId="0"/>
    <xf numFmtId="0" fontId="1" fillId="0" borderId="0" xfId="0" applyFont="1" applyAlignment="1">
      <alignment vertical="center" wrapText="1"/>
    </xf>
    <xf numFmtId="0" fontId="2" fillId="0" borderId="0" xfId="0" applyFont="1" applyAlignment="1">
      <alignment horizontal="justify" vertical="center"/>
    </xf>
    <xf numFmtId="0" fontId="5" fillId="0" borderId="0" xfId="0" applyFont="1" applyAlignment="1">
      <alignment horizontal="center" vertical="center"/>
    </xf>
    <xf numFmtId="0" fontId="10" fillId="0" borderId="2" xfId="2" applyFont="1" applyFill="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10" fontId="12" fillId="0" borderId="2" xfId="1" applyNumberFormat="1" applyFont="1" applyBorder="1" applyAlignment="1">
      <alignment horizontal="center" vertical="center" wrapText="1"/>
    </xf>
    <xf numFmtId="0" fontId="13" fillId="0" borderId="2" xfId="0" applyFont="1" applyBorder="1" applyAlignment="1">
      <alignment vertical="center" wrapText="1"/>
    </xf>
    <xf numFmtId="0" fontId="11" fillId="0" borderId="2" xfId="3" applyFont="1" applyBorder="1" applyAlignment="1">
      <alignment horizontal="center" vertical="center" wrapText="1"/>
    </xf>
    <xf numFmtId="0" fontId="14" fillId="0" borderId="2" xfId="0" applyFont="1" applyBorder="1" applyAlignment="1">
      <alignment horizontal="center" vertical="center" wrapText="1"/>
    </xf>
    <xf numFmtId="0" fontId="10" fillId="0" borderId="2" xfId="2" applyFont="1" applyBorder="1" applyAlignment="1">
      <alignment horizontal="center" vertical="center" wrapText="1"/>
    </xf>
    <xf numFmtId="0" fontId="13" fillId="0" borderId="2" xfId="0" applyFont="1" applyBorder="1" applyAlignment="1">
      <alignment horizontal="center" vertical="center" wrapText="1"/>
    </xf>
    <xf numFmtId="0" fontId="10" fillId="2" borderId="2" xfId="2" applyFont="1" applyFill="1" applyBorder="1" applyAlignment="1">
      <alignment horizontal="center" vertical="center" wrapText="1"/>
    </xf>
    <xf numFmtId="0" fontId="10" fillId="0" borderId="2" xfId="0" applyFont="1" applyBorder="1" applyAlignment="1">
      <alignment horizontal="center" vertical="center" wrapText="1"/>
    </xf>
  </cellXfs>
  <cellStyles count="4">
    <cellStyle name="百分比" xfId="1" builtinId="5"/>
    <cellStyle name="常规" xfId="0" builtinId="0"/>
    <cellStyle name="常规 2 2" xfId="3"/>
    <cellStyle name="常规 4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topLeftCell="A7" zoomScale="80" zoomScaleNormal="80" workbookViewId="0">
      <selection activeCell="D14" sqref="D14:H19"/>
    </sheetView>
  </sheetViews>
  <sheetFormatPr defaultRowHeight="13.5"/>
  <cols>
    <col min="7" max="7" width="33.25" customWidth="1"/>
    <col min="8" max="8" width="21.375" customWidth="1"/>
    <col min="14" max="14" width="18.5" customWidth="1"/>
  </cols>
  <sheetData>
    <row r="1" spans="1:14" ht="22.9" customHeight="1">
      <c r="A1" s="9" t="s">
        <v>0</v>
      </c>
      <c r="B1" s="9"/>
      <c r="C1" s="9"/>
      <c r="D1" s="9"/>
      <c r="E1" s="9"/>
      <c r="F1" s="9"/>
      <c r="G1" s="9"/>
      <c r="H1" s="9"/>
      <c r="I1" s="9"/>
      <c r="J1" s="9"/>
      <c r="K1" s="9"/>
      <c r="L1" s="9"/>
      <c r="M1" s="9"/>
      <c r="N1" s="9"/>
    </row>
    <row r="2" spans="1:14" ht="19.5" thickBot="1">
      <c r="A2" s="10" t="s">
        <v>35</v>
      </c>
      <c r="B2" s="10"/>
      <c r="C2" s="10"/>
      <c r="D2" s="10"/>
      <c r="E2" s="10"/>
      <c r="F2" s="10"/>
      <c r="G2" s="10"/>
      <c r="H2" s="10"/>
      <c r="I2" s="10"/>
      <c r="J2" s="10"/>
      <c r="K2" s="10"/>
      <c r="L2" s="10"/>
      <c r="M2" s="10"/>
      <c r="N2" s="10"/>
    </row>
    <row r="3" spans="1:14" ht="14.25" thickBot="1">
      <c r="A3" s="8" t="s">
        <v>1</v>
      </c>
      <c r="B3" s="8"/>
      <c r="C3" s="8" t="s">
        <v>44</v>
      </c>
      <c r="D3" s="8"/>
      <c r="E3" s="8"/>
      <c r="F3" s="8"/>
      <c r="G3" s="8"/>
      <c r="H3" s="8"/>
      <c r="I3" s="8"/>
      <c r="J3" s="8"/>
      <c r="K3" s="8"/>
      <c r="L3" s="8"/>
      <c r="M3" s="8"/>
      <c r="N3" s="8"/>
    </row>
    <row r="4" spans="1:14" ht="14.25" thickBot="1">
      <c r="A4" s="8" t="s">
        <v>2</v>
      </c>
      <c r="B4" s="8"/>
      <c r="C4" s="8" t="s">
        <v>42</v>
      </c>
      <c r="D4" s="8"/>
      <c r="E4" s="8"/>
      <c r="F4" s="8"/>
      <c r="G4" s="8"/>
      <c r="H4" s="8" t="s">
        <v>3</v>
      </c>
      <c r="I4" s="8"/>
      <c r="J4" s="8" t="s">
        <v>36</v>
      </c>
      <c r="K4" s="8"/>
      <c r="L4" s="8"/>
      <c r="M4" s="8"/>
      <c r="N4" s="8"/>
    </row>
    <row r="5" spans="1:14" ht="14.25" thickBot="1">
      <c r="A5" s="8" t="s">
        <v>4</v>
      </c>
      <c r="B5" s="8"/>
      <c r="C5" s="8" t="s">
        <v>43</v>
      </c>
      <c r="D5" s="8"/>
      <c r="E5" s="8"/>
      <c r="F5" s="8"/>
      <c r="G5" s="8"/>
      <c r="H5" s="8" t="s">
        <v>5</v>
      </c>
      <c r="I5" s="8"/>
      <c r="J5" s="8">
        <v>88384500</v>
      </c>
      <c r="K5" s="8"/>
      <c r="L5" s="8"/>
      <c r="M5" s="8"/>
      <c r="N5" s="8"/>
    </row>
    <row r="6" spans="1:14" ht="26.25" thickBot="1">
      <c r="A6" s="8" t="s">
        <v>6</v>
      </c>
      <c r="B6" s="8"/>
      <c r="C6" s="8"/>
      <c r="D6" s="8"/>
      <c r="E6" s="5" t="s">
        <v>8</v>
      </c>
      <c r="F6" s="8" t="s">
        <v>9</v>
      </c>
      <c r="G6" s="8"/>
      <c r="H6" s="8" t="s">
        <v>10</v>
      </c>
      <c r="I6" s="8"/>
      <c r="J6" s="8" t="s">
        <v>11</v>
      </c>
      <c r="K6" s="8"/>
      <c r="L6" s="8" t="s">
        <v>12</v>
      </c>
      <c r="M6" s="8"/>
      <c r="N6" s="5" t="s">
        <v>13</v>
      </c>
    </row>
    <row r="7" spans="1:14" ht="14.25" thickBot="1">
      <c r="A7" s="8" t="s">
        <v>7</v>
      </c>
      <c r="B7" s="8"/>
      <c r="C7" s="8" t="s">
        <v>14</v>
      </c>
      <c r="D7" s="8"/>
      <c r="E7" s="6">
        <v>1468.8685</v>
      </c>
      <c r="F7" s="8">
        <v>1424.2578000000001</v>
      </c>
      <c r="G7" s="8">
        <v>1424.2578000000001</v>
      </c>
      <c r="H7" s="8">
        <v>1296.692593</v>
      </c>
      <c r="I7" s="8">
        <v>1296.692593</v>
      </c>
      <c r="J7" s="8">
        <v>10</v>
      </c>
      <c r="K7" s="8"/>
      <c r="L7" s="11">
        <f>H7/F7</f>
        <v>0.91043390669863278</v>
      </c>
      <c r="M7" s="11"/>
      <c r="N7" s="5">
        <v>9.1</v>
      </c>
    </row>
    <row r="8" spans="1:14" ht="14.25" thickBot="1">
      <c r="A8" s="12"/>
      <c r="B8" s="12"/>
      <c r="C8" s="8" t="s">
        <v>15</v>
      </c>
      <c r="D8" s="8"/>
      <c r="E8" s="6">
        <v>1468.8685</v>
      </c>
      <c r="F8" s="8">
        <v>1424.2578000000001</v>
      </c>
      <c r="G8" s="8">
        <v>1424.2578000000001</v>
      </c>
      <c r="H8" s="8">
        <v>1296.692593</v>
      </c>
      <c r="I8" s="8">
        <v>1296.692593</v>
      </c>
      <c r="J8" s="8">
        <v>10</v>
      </c>
      <c r="K8" s="8"/>
      <c r="L8" s="8"/>
      <c r="M8" s="8"/>
      <c r="N8" s="5" t="s">
        <v>16</v>
      </c>
    </row>
    <row r="9" spans="1:14" ht="14.25" thickBot="1">
      <c r="A9" s="12"/>
      <c r="B9" s="12"/>
      <c r="C9" s="8" t="s">
        <v>17</v>
      </c>
      <c r="D9" s="8"/>
      <c r="E9" s="5"/>
      <c r="F9" s="8"/>
      <c r="G9" s="8"/>
      <c r="H9" s="8"/>
      <c r="I9" s="8"/>
      <c r="J9" s="8" t="s">
        <v>16</v>
      </c>
      <c r="K9" s="8"/>
      <c r="L9" s="8"/>
      <c r="M9" s="8"/>
      <c r="N9" s="5" t="s">
        <v>16</v>
      </c>
    </row>
    <row r="10" spans="1:14" ht="14.25" thickBot="1">
      <c r="A10" s="12"/>
      <c r="B10" s="12"/>
      <c r="C10" s="8" t="s">
        <v>18</v>
      </c>
      <c r="D10" s="8"/>
      <c r="E10" s="5"/>
      <c r="F10" s="8"/>
      <c r="G10" s="8"/>
      <c r="H10" s="8"/>
      <c r="I10" s="8"/>
      <c r="J10" s="8" t="s">
        <v>16</v>
      </c>
      <c r="K10" s="8"/>
      <c r="L10" s="8"/>
      <c r="M10" s="8"/>
      <c r="N10" s="7" t="s">
        <v>16</v>
      </c>
    </row>
    <row r="11" spans="1:14" ht="14.25" thickBot="1">
      <c r="A11" s="8" t="s">
        <v>19</v>
      </c>
      <c r="B11" s="8" t="s">
        <v>20</v>
      </c>
      <c r="C11" s="8"/>
      <c r="D11" s="8"/>
      <c r="E11" s="8"/>
      <c r="F11" s="8"/>
      <c r="G11" s="8"/>
      <c r="H11" s="8" t="s">
        <v>21</v>
      </c>
      <c r="I11" s="8"/>
      <c r="J11" s="8"/>
      <c r="K11" s="8"/>
      <c r="L11" s="8"/>
      <c r="M11" s="8"/>
      <c r="N11" s="8"/>
    </row>
    <row r="12" spans="1:14" ht="71.45" customHeight="1" thickBot="1">
      <c r="A12" s="8"/>
      <c r="B12" s="8" t="s">
        <v>45</v>
      </c>
      <c r="C12" s="8"/>
      <c r="D12" s="8"/>
      <c r="E12" s="8"/>
      <c r="F12" s="8"/>
      <c r="G12" s="8"/>
      <c r="H12" s="8" t="s">
        <v>46</v>
      </c>
      <c r="I12" s="8"/>
      <c r="J12" s="8"/>
      <c r="K12" s="8"/>
      <c r="L12" s="8"/>
      <c r="M12" s="8"/>
      <c r="N12" s="8"/>
    </row>
    <row r="13" spans="1:14" ht="14.25" thickBot="1">
      <c r="A13" s="8" t="s">
        <v>22</v>
      </c>
      <c r="B13" s="5" t="s">
        <v>23</v>
      </c>
      <c r="C13" s="5" t="s">
        <v>24</v>
      </c>
      <c r="D13" s="8" t="s">
        <v>25</v>
      </c>
      <c r="E13" s="8"/>
      <c r="F13" s="8"/>
      <c r="G13" s="5" t="s">
        <v>26</v>
      </c>
      <c r="H13" s="5" t="s">
        <v>27</v>
      </c>
      <c r="I13" s="8" t="s">
        <v>11</v>
      </c>
      <c r="J13" s="8"/>
      <c r="K13" s="8" t="s">
        <v>13</v>
      </c>
      <c r="L13" s="8"/>
      <c r="M13" s="8" t="s">
        <v>28</v>
      </c>
      <c r="N13" s="8"/>
    </row>
    <row r="14" spans="1:14" ht="120" customHeight="1" thickBot="1">
      <c r="A14" s="8"/>
      <c r="B14" s="8" t="s">
        <v>29</v>
      </c>
      <c r="C14" s="5" t="s">
        <v>30</v>
      </c>
      <c r="D14" s="8" t="s">
        <v>47</v>
      </c>
      <c r="E14" s="8"/>
      <c r="F14" s="8"/>
      <c r="G14" s="4" t="s">
        <v>48</v>
      </c>
      <c r="H14" s="4" t="s">
        <v>49</v>
      </c>
      <c r="I14" s="8">
        <v>15</v>
      </c>
      <c r="J14" s="8"/>
      <c r="K14" s="8">
        <v>14.9</v>
      </c>
      <c r="L14" s="8"/>
      <c r="M14" s="8" t="s">
        <v>50</v>
      </c>
      <c r="N14" s="8"/>
    </row>
    <row r="15" spans="1:14" ht="120" customHeight="1" thickBot="1">
      <c r="A15" s="8"/>
      <c r="B15" s="8"/>
      <c r="C15" s="5" t="s">
        <v>31</v>
      </c>
      <c r="D15" s="8" t="s">
        <v>51</v>
      </c>
      <c r="E15" s="8"/>
      <c r="F15" s="8"/>
      <c r="G15" s="4" t="s">
        <v>52</v>
      </c>
      <c r="H15" s="4" t="s">
        <v>53</v>
      </c>
      <c r="I15" s="15">
        <v>13</v>
      </c>
      <c r="J15" s="15"/>
      <c r="K15" s="8">
        <v>12</v>
      </c>
      <c r="L15" s="8"/>
      <c r="M15" s="8"/>
      <c r="N15" s="8"/>
    </row>
    <row r="16" spans="1:14" ht="39" thickBot="1">
      <c r="A16" s="8"/>
      <c r="B16" s="8"/>
      <c r="C16" s="5" t="s">
        <v>32</v>
      </c>
      <c r="D16" s="13" t="s">
        <v>54</v>
      </c>
      <c r="E16" s="13"/>
      <c r="F16" s="13"/>
      <c r="G16" s="4" t="s">
        <v>55</v>
      </c>
      <c r="H16" s="17" t="s">
        <v>56</v>
      </c>
      <c r="I16" s="8">
        <v>12</v>
      </c>
      <c r="J16" s="8"/>
      <c r="K16" s="8">
        <v>10.92</v>
      </c>
      <c r="L16" s="8"/>
      <c r="M16" s="8"/>
      <c r="N16" s="8"/>
    </row>
    <row r="17" spans="1:14" ht="15" customHeight="1" thickBot="1">
      <c r="A17" s="8"/>
      <c r="B17" s="8"/>
      <c r="C17" s="8" t="s">
        <v>33</v>
      </c>
      <c r="D17" s="8" t="s">
        <v>57</v>
      </c>
      <c r="E17" s="18"/>
      <c r="F17" s="18"/>
      <c r="G17" s="4" t="s">
        <v>58</v>
      </c>
      <c r="H17" s="4" t="s">
        <v>59</v>
      </c>
      <c r="I17" s="8">
        <v>5</v>
      </c>
      <c r="J17" s="8"/>
      <c r="K17" s="8">
        <v>5</v>
      </c>
      <c r="L17" s="8"/>
      <c r="M17" s="8"/>
      <c r="N17" s="8"/>
    </row>
    <row r="18" spans="1:14" ht="29.45" customHeight="1" thickBot="1">
      <c r="A18" s="8"/>
      <c r="B18" s="8"/>
      <c r="C18" s="16"/>
      <c r="D18" s="8" t="s">
        <v>37</v>
      </c>
      <c r="E18" s="18"/>
      <c r="F18" s="18"/>
      <c r="G18" s="4" t="s">
        <v>60</v>
      </c>
      <c r="H18" s="4" t="s">
        <v>61</v>
      </c>
      <c r="I18" s="8">
        <v>5</v>
      </c>
      <c r="J18" s="8"/>
      <c r="K18" s="8">
        <v>5</v>
      </c>
      <c r="L18" s="8"/>
      <c r="M18" s="8"/>
      <c r="N18" s="8"/>
    </row>
    <row r="19" spans="1:14" ht="58.15" customHeight="1" thickBot="1">
      <c r="A19" s="8"/>
      <c r="B19" s="5" t="s">
        <v>39</v>
      </c>
      <c r="C19" s="5" t="s">
        <v>40</v>
      </c>
      <c r="D19" s="8" t="s">
        <v>38</v>
      </c>
      <c r="E19" s="8"/>
      <c r="F19" s="8"/>
      <c r="G19" s="4" t="s">
        <v>62</v>
      </c>
      <c r="H19" s="4" t="s">
        <v>62</v>
      </c>
      <c r="I19" s="8">
        <v>40</v>
      </c>
      <c r="J19" s="8"/>
      <c r="K19" s="8">
        <v>35</v>
      </c>
      <c r="L19" s="8"/>
      <c r="M19" s="8" t="s">
        <v>41</v>
      </c>
      <c r="N19" s="8"/>
    </row>
    <row r="20" spans="1:14" ht="15" thickBot="1">
      <c r="A20" s="8" t="s">
        <v>34</v>
      </c>
      <c r="B20" s="8"/>
      <c r="C20" s="8"/>
      <c r="D20" s="8"/>
      <c r="E20" s="8"/>
      <c r="F20" s="8"/>
      <c r="G20" s="8"/>
      <c r="H20" s="8"/>
      <c r="I20" s="8">
        <v>100</v>
      </c>
      <c r="J20" s="8"/>
      <c r="K20" s="8">
        <f>N7+SUM(K14:L19)</f>
        <v>91.919999999999987</v>
      </c>
      <c r="L20" s="8"/>
      <c r="M20" s="14"/>
      <c r="N20" s="14"/>
    </row>
    <row r="21" spans="1:14">
      <c r="A21" s="1"/>
      <c r="B21" s="1"/>
      <c r="C21" s="1"/>
      <c r="D21" s="1"/>
      <c r="E21" s="1"/>
      <c r="F21" s="1"/>
      <c r="G21" s="1"/>
      <c r="H21" s="1"/>
      <c r="I21" s="1"/>
      <c r="J21" s="1"/>
      <c r="K21" s="1"/>
      <c r="L21" s="1"/>
      <c r="M21" s="1"/>
      <c r="N21" s="1"/>
    </row>
    <row r="22" spans="1:14">
      <c r="A22" s="2"/>
    </row>
    <row r="23" spans="1:14" ht="20.25">
      <c r="A23" s="3"/>
    </row>
  </sheetData>
  <mergeCells count="82">
    <mergeCell ref="I14:J14"/>
    <mergeCell ref="K14:L14"/>
    <mergeCell ref="A20:H20"/>
    <mergeCell ref="I20:J20"/>
    <mergeCell ref="K20:L20"/>
    <mergeCell ref="M20:N20"/>
    <mergeCell ref="A13:A19"/>
    <mergeCell ref="D13:F13"/>
    <mergeCell ref="I13:J13"/>
    <mergeCell ref="M15:N15"/>
    <mergeCell ref="M14:N14"/>
    <mergeCell ref="D14:F14"/>
    <mergeCell ref="B14:B18"/>
    <mergeCell ref="D15:F15"/>
    <mergeCell ref="I15:J15"/>
    <mergeCell ref="K15:L15"/>
    <mergeCell ref="D18:F18"/>
    <mergeCell ref="C17:C18"/>
    <mergeCell ref="D19:F19"/>
    <mergeCell ref="I19:J19"/>
    <mergeCell ref="K19:L19"/>
    <mergeCell ref="M19:N19"/>
    <mergeCell ref="D16:F16"/>
    <mergeCell ref="I16:J16"/>
    <mergeCell ref="K16:L16"/>
    <mergeCell ref="M16:N16"/>
    <mergeCell ref="M17:N17"/>
    <mergeCell ref="M18:N18"/>
    <mergeCell ref="D17:F17"/>
    <mergeCell ref="I17:J17"/>
    <mergeCell ref="K17:L17"/>
    <mergeCell ref="I18:J18"/>
    <mergeCell ref="K18:L18"/>
    <mergeCell ref="C10:D10"/>
    <mergeCell ref="F10:G10"/>
    <mergeCell ref="H10:I10"/>
    <mergeCell ref="J10:K10"/>
    <mergeCell ref="L10:M10"/>
    <mergeCell ref="H8:I8"/>
    <mergeCell ref="L8:M8"/>
    <mergeCell ref="C9:D9"/>
    <mergeCell ref="F9:G9"/>
    <mergeCell ref="L9:M9"/>
    <mergeCell ref="H9:I9"/>
    <mergeCell ref="J9:K9"/>
    <mergeCell ref="L6:M6"/>
    <mergeCell ref="J7:K7"/>
    <mergeCell ref="L7:M7"/>
    <mergeCell ref="A8:B8"/>
    <mergeCell ref="K13:L13"/>
    <mergeCell ref="M13:N13"/>
    <mergeCell ref="A9:B9"/>
    <mergeCell ref="A10:B10"/>
    <mergeCell ref="C6:D6"/>
    <mergeCell ref="F6:G6"/>
    <mergeCell ref="H6:I6"/>
    <mergeCell ref="C7:D7"/>
    <mergeCell ref="F7:G7"/>
    <mergeCell ref="H7:I7"/>
    <mergeCell ref="C8:D8"/>
    <mergeCell ref="F8:G8"/>
    <mergeCell ref="A11:A12"/>
    <mergeCell ref="B11:G11"/>
    <mergeCell ref="H11:N11"/>
    <mergeCell ref="B12:G12"/>
    <mergeCell ref="H12:N12"/>
    <mergeCell ref="J8:K8"/>
    <mergeCell ref="A1:N1"/>
    <mergeCell ref="A2:N2"/>
    <mergeCell ref="A3:B3"/>
    <mergeCell ref="C3:N3"/>
    <mergeCell ref="A4:B4"/>
    <mergeCell ref="C4:G4"/>
    <mergeCell ref="H4:I4"/>
    <mergeCell ref="J4:N4"/>
    <mergeCell ref="A5:B5"/>
    <mergeCell ref="C5:G5"/>
    <mergeCell ref="H5:I5"/>
    <mergeCell ref="J5:N5"/>
    <mergeCell ref="A6:B6"/>
    <mergeCell ref="A7:B7"/>
    <mergeCell ref="J6:K6"/>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2022-08-10T02:54:22Z</dcterms:modified>
</cp:coreProperties>
</file>