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25" windowHeight="11625" tabRatio="817"/>
  </bookViews>
  <sheets>
    <sheet name="4.基建修缮类" sheetId="19" r:id="rId1"/>
  </sheet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 i="19" l="1"/>
  <c r="J9" i="19" s="1"/>
</calcChain>
</file>

<file path=xl/sharedStrings.xml><?xml version="1.0" encoding="utf-8"?>
<sst xmlns="http://schemas.openxmlformats.org/spreadsheetml/2006/main" count="71" uniqueCount="65">
  <si>
    <r>
      <rPr>
        <b/>
        <sz val="18"/>
        <color indexed="8"/>
        <rFont val="宋体"/>
        <family val="3"/>
        <charset val="134"/>
      </rPr>
      <t>项目支出绩效自评表</t>
    </r>
    <r>
      <rPr>
        <sz val="18"/>
        <color indexed="8"/>
        <rFont val="宋体"/>
        <family val="3"/>
        <charset val="134"/>
      </rPr>
      <t xml:space="preserve"> </t>
    </r>
  </si>
  <si>
    <t>（2021年度）</t>
  </si>
  <si>
    <t>项目名称</t>
  </si>
  <si>
    <t>主管部门及代码</t>
  </si>
  <si>
    <t>实施单位</t>
  </si>
  <si>
    <t>项目资金                    （万元）</t>
  </si>
  <si>
    <t>年初预算数（A）</t>
  </si>
  <si>
    <t>全年预算数（B)</t>
  </si>
  <si>
    <t>全年执行数（C）</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</si>
  <si>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</si>
  <si>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</si>
  <si>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</si>
  <si>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</si>
  <si>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</si>
  <si>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</si>
  <si>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</si>
  <si>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</si>
  <si>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</si>
  <si>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</si>
  <si>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绩效指标</t>
  </si>
  <si>
    <t>一级指标</t>
  </si>
  <si>
    <t>二级指标</t>
  </si>
  <si>
    <t>三级指标</t>
  </si>
  <si>
    <t>分值</t>
  </si>
  <si>
    <t>年度指标值(A)</t>
  </si>
  <si>
    <t>全年实际值(B)</t>
  </si>
  <si>
    <t>偏差原因分析及改进措施</t>
  </si>
  <si>
    <t>产
出
指
标
(50分)</t>
  </si>
  <si>
    <t>数量指标
（15分）</t>
  </si>
  <si>
    <t>质量指标
（13分）</t>
  </si>
  <si>
    <t>时效指标
（12分）</t>
  </si>
  <si>
    <t>成本指标
（10分）</t>
  </si>
  <si>
    <t>项目预算控制数</t>
  </si>
  <si>
    <t>效
果
指
标
(40分)</t>
  </si>
  <si>
    <t>可持续效益</t>
  </si>
  <si>
    <t>总分</t>
  </si>
  <si>
    <t>经济效益</t>
  </si>
  <si>
    <t>北京市交通委员会顺义公路分局</t>
  </si>
  <si>
    <t>社会效益</t>
  </si>
  <si>
    <t>2021年普通公路日常养护（中修尾款）</t>
    <phoneticPr fontId="11" type="noConversion"/>
  </si>
  <si>
    <t>共包括12项工程，分别为：2017年顺义区富密路（K3+800-K5+000)中修工程、2017年顺义区顺于路（K6+000-K8+000)中修工程、2017年顺义区李木路（k6+000-k8+276）中修工程、2017年顺义区右堤路（k40+400-k42+500）中修工程、2017年顺义区李木路（k3+440-k6+000）中修工程、2017年顺义区龙尹路（k12+000-k13+000）中修工程等。共申请资金410.350612万元。按照尾款计划，确定尾款项目及使用资金；在资金到位并符合支付条件后将工程尾款及时足额的支付给各参建单位。</t>
    <phoneticPr fontId="11" type="noConversion"/>
  </si>
  <si>
    <t>尾款项目数量</t>
    <phoneticPr fontId="11" type="noConversion"/>
  </si>
  <si>
    <t>12个项目</t>
    <phoneticPr fontId="11" type="noConversion"/>
  </si>
  <si>
    <t>尾款资金支付率</t>
    <phoneticPr fontId="11" type="noConversion"/>
  </si>
  <si>
    <t>尾款资金支付进度</t>
  </si>
  <si>
    <t>2021年底前完成资金支付</t>
    <phoneticPr fontId="11" type="noConversion"/>
  </si>
  <si>
    <t>工程尾款支付条件</t>
  </si>
  <si>
    <t>410.350612万元</t>
    <phoneticPr fontId="11" type="noConversion"/>
  </si>
  <si>
    <t>依据评审报告、交委尾款计划支付</t>
    <phoneticPr fontId="11" type="noConversion"/>
  </si>
  <si>
    <t>效益指标
（40分）</t>
    <phoneticPr fontId="11" type="noConversion"/>
  </si>
  <si>
    <t>保障施工企业人员收入</t>
    <phoneticPr fontId="11" type="noConversion"/>
  </si>
  <si>
    <t>得到保障</t>
    <phoneticPr fontId="11" type="noConversion"/>
  </si>
  <si>
    <t>确保企业合法权益，尽快支付尾款，促进企业健康发展</t>
    <phoneticPr fontId="11" type="noConversion"/>
  </si>
  <si>
    <t>得到促进</t>
    <phoneticPr fontId="11" type="noConversion"/>
  </si>
  <si>
    <t>在道路施工领域有可持续性效益</t>
    <phoneticPr fontId="11" type="noConversion"/>
  </si>
  <si>
    <t>达成预期</t>
    <phoneticPr fontId="11" type="noConversion"/>
  </si>
  <si>
    <t>项目负责人</t>
    <phoneticPr fontId="11" type="noConversion"/>
  </si>
  <si>
    <t>佟慧超</t>
    <phoneticPr fontId="11" type="noConversion"/>
  </si>
  <si>
    <t>联系电话</t>
    <phoneticPr fontId="11" type="noConversion"/>
  </si>
  <si>
    <t>执行率（C/B)</t>
  </si>
  <si>
    <r>
      <t>北京市交通委员会1</t>
    </r>
    <r>
      <rPr>
        <sz val="10.5"/>
        <color indexed="8"/>
        <rFont val="仿宋_GB2312"/>
        <family val="3"/>
        <charset val="134"/>
      </rPr>
      <t>70</t>
    </r>
  </si>
  <si>
    <r>
      <t>分值（1</t>
    </r>
    <r>
      <rPr>
        <sz val="10.5"/>
        <color indexed="8"/>
        <rFont val="仿宋_GB2312"/>
        <family val="3"/>
        <charset val="134"/>
      </rPr>
      <t>0分）</t>
    </r>
  </si>
  <si>
    <t>资料不充足</t>
    <phoneticPr fontId="11" type="noConversion"/>
  </si>
  <si>
    <t>资料不充足</t>
    <phoneticPr fontId="11" type="noConversion"/>
  </si>
  <si>
    <t>资料不充足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</si>
</sst>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仿宋_GB2312"/>
      <family val="3"/>
      <charset val="134"/>
    </font>
    <font>
      <sz val="10.5"/>
      <color indexed="8"/>
      <name val="仿宋_GB2312"/>
      <family val="3"/>
      <charset val="134"/>
    </font>
    <font>
      <sz val="10.5"/>
      <name val="仿宋_GB2312"/>
      <family val="3"/>
      <charset val="134"/>
    </font>
    <font>
      <b/>
      <sz val="10.5"/>
      <color theme="1"/>
      <name val="仿宋_GB2312"/>
      <family val="3"/>
      <charset val="134"/>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10" fillId="0" borderId="0"/>
    <xf numFmtId="0" fontId="9"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0" fontId="10" fillId="0" borderId="0"/>
    <xf numFmtId="43" fontId="8" fillId="0" borderId="0" applyFont="0" applyFill="0" applyBorder="0" applyAlignment="0" applyProtection="0">
      <alignment vertical="center"/>
    </xf>
    <xf numFmtId="0" fontId="10" fillId="0" borderId="0"/>
    <xf numFmtId="0" fontId="8" fillId="0" borderId="0"/>
    <xf numFmtId="0" fontId="8" fillId="0" borderId="0">
      <alignment vertical="center"/>
    </xf>
    <xf numFmtId="0" fontId="6" fillId="0" borderId="0"/>
  </cellStyleXfs>
  <cellXfs count="82">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0" xfId="0" applyFo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0" xfId="0" applyFont="1">
      <alignment vertical="center"/>
    </xf>
    <xf numFmtId="0" fontId="6" fillId="0" borderId="0" xfId="0" applyFont="1" applyBorder="1">
      <alignment vertical="center"/>
    </xf>
    <xf numFmtId="0" fontId="6" fillId="0" borderId="0" xfId="0" applyFont="1" applyAlignment="1">
      <alignment horizontal="center" vertical="center"/>
    </xf>
    <xf numFmtId="176" fontId="6" fillId="0" borderId="0" xfId="0" applyNumberFormat="1" applyFont="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vertic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wrapText="1"/>
    </xf>
    <xf numFmtId="176" fontId="12" fillId="0" borderId="8"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8" xfId="4" applyFont="1" applyBorder="1" applyAlignment="1">
      <alignment horizontal="right" vertical="center" wrapText="1"/>
    </xf>
    <xf numFmtId="10" fontId="12" fillId="0" borderId="8" xfId="0" applyNumberFormat="1" applyFont="1" applyFill="1" applyBorder="1" applyAlignment="1">
      <alignment horizontal="center" vertical="center"/>
    </xf>
    <xf numFmtId="0" fontId="12" fillId="0" borderId="13" xfId="0" applyFont="1" applyFill="1" applyBorder="1" applyAlignment="1">
      <alignment horizontal="left" vertical="center" wrapText="1"/>
    </xf>
    <xf numFmtId="0" fontId="13" fillId="0" borderId="8" xfId="0" applyFont="1" applyBorder="1" applyAlignment="1">
      <alignment vertical="center"/>
    </xf>
    <xf numFmtId="0" fontId="12" fillId="0" borderId="15" xfId="0" applyFont="1" applyFill="1" applyBorder="1" applyAlignment="1">
      <alignment horizontal="left" vertical="center" wrapText="1"/>
    </xf>
    <xf numFmtId="176" fontId="12" fillId="0" borderId="8" xfId="0" applyNumberFormat="1" applyFont="1" applyBorder="1" applyAlignment="1">
      <alignment horizontal="center" vertical="center" wrapText="1"/>
    </xf>
    <xf numFmtId="0" fontId="12"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4" xfId="0" applyFont="1" applyFill="1" applyBorder="1" applyAlignment="1">
      <alignment horizontal="left" vertical="center" wrapText="1"/>
    </xf>
    <xf numFmtId="0" fontId="12" fillId="0" borderId="13" xfId="0" applyFont="1" applyBorder="1" applyAlignment="1">
      <alignment horizontal="center" vertical="center" textRotation="255"/>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3" xfId="0" applyFont="1" applyBorder="1">
      <alignment vertical="center"/>
    </xf>
    <xf numFmtId="0" fontId="12" fillId="0" borderId="4" xfId="0" applyFont="1" applyBorder="1">
      <alignment vertical="center"/>
    </xf>
    <xf numFmtId="0" fontId="12" fillId="0" borderId="14" xfId="0" applyFont="1" applyBorder="1" applyAlignment="1">
      <alignment horizontal="center" vertical="center" textRotation="255"/>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4" xfId="0" applyNumberFormat="1" applyFont="1" applyBorder="1" applyAlignment="1">
      <alignment horizontal="left" vertical="center" wrapText="1"/>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5" xfId="0" applyFont="1" applyBorder="1" applyAlignment="1">
      <alignment horizontal="center" vertical="center" textRotation="255"/>
    </xf>
    <xf numFmtId="0" fontId="14" fillId="0" borderId="13" xfId="6" applyFont="1" applyBorder="1" applyAlignment="1">
      <alignment horizontal="center" vertical="center" wrapText="1"/>
    </xf>
    <xf numFmtId="0" fontId="14" fillId="0" borderId="13" xfId="6" applyFont="1" applyFill="1" applyBorder="1" applyAlignment="1">
      <alignment horizontal="center" vertical="center" wrapText="1"/>
    </xf>
    <xf numFmtId="0" fontId="14" fillId="0" borderId="2" xfId="4" applyFont="1" applyBorder="1" applyAlignment="1">
      <alignment horizontal="center" vertical="center" wrapText="1"/>
    </xf>
    <xf numFmtId="0" fontId="14" fillId="0" borderId="4" xfId="4" applyFont="1" applyBorder="1" applyAlignment="1">
      <alignment horizontal="center" vertical="center" wrapText="1"/>
    </xf>
    <xf numFmtId="0" fontId="12" fillId="0" borderId="8" xfId="9" applyFont="1" applyFill="1" applyBorder="1" applyAlignment="1">
      <alignment horizontal="center" vertical="center" wrapText="1"/>
    </xf>
    <xf numFmtId="0" fontId="12" fillId="0" borderId="2" xfId="9" applyFont="1" applyFill="1" applyBorder="1" applyAlignment="1">
      <alignment horizontal="center" vertical="center" wrapText="1"/>
    </xf>
    <xf numFmtId="0" fontId="14" fillId="0" borderId="15" xfId="6" applyFont="1" applyBorder="1" applyAlignment="1">
      <alignment horizontal="center" vertical="center" wrapText="1"/>
    </xf>
    <xf numFmtId="0" fontId="14" fillId="0" borderId="8" xfId="6" applyFont="1" applyFill="1" applyBorder="1" applyAlignment="1">
      <alignment horizontal="center" vertical="center" wrapText="1"/>
    </xf>
    <xf numFmtId="9" fontId="12" fillId="0" borderId="8" xfId="9" applyNumberFormat="1" applyFont="1" applyFill="1" applyBorder="1" applyAlignment="1">
      <alignment horizontal="center" vertical="center" wrapText="1"/>
    </xf>
    <xf numFmtId="9" fontId="12" fillId="0" borderId="2" xfId="9" applyNumberFormat="1" applyFont="1" applyFill="1" applyBorder="1" applyAlignment="1">
      <alignment horizontal="center" vertical="center" wrapText="1"/>
    </xf>
    <xf numFmtId="49" fontId="14" fillId="2" borderId="2" xfId="6" applyNumberFormat="1" applyFont="1" applyFill="1" applyBorder="1" applyAlignment="1">
      <alignment horizontal="center" vertical="center" wrapText="1"/>
    </xf>
    <xf numFmtId="49" fontId="14" fillId="2" borderId="4" xfId="6" applyNumberFormat="1" applyFont="1" applyFill="1" applyBorder="1" applyAlignment="1">
      <alignment horizontal="center" vertical="center" wrapText="1"/>
    </xf>
    <xf numFmtId="0" fontId="14" fillId="0" borderId="8" xfId="9" applyFont="1" applyFill="1" applyBorder="1" applyAlignment="1">
      <alignment horizontal="center" vertical="center" wrapText="1"/>
    </xf>
    <xf numFmtId="0" fontId="14" fillId="0" borderId="2" xfId="9" applyFont="1" applyFill="1" applyBorder="1" applyAlignment="1">
      <alignment horizontal="center" vertical="center" wrapText="1"/>
    </xf>
    <xf numFmtId="0" fontId="14" fillId="0" borderId="14" xfId="6" applyFont="1" applyBorder="1" applyAlignment="1">
      <alignment horizontal="center" vertical="center" wrapText="1"/>
    </xf>
    <xf numFmtId="49" fontId="14" fillId="2" borderId="2" xfId="4" applyNumberFormat="1" applyFont="1" applyFill="1" applyBorder="1" applyAlignment="1">
      <alignment horizontal="center" vertical="center" wrapText="1"/>
    </xf>
    <xf numFmtId="49" fontId="14" fillId="2" borderId="4" xfId="4" applyNumberFormat="1" applyFont="1" applyFill="1" applyBorder="1" applyAlignment="1">
      <alignment horizontal="center" vertical="center" wrapText="1"/>
    </xf>
    <xf numFmtId="0" fontId="14" fillId="0" borderId="8" xfId="6" applyFont="1" applyBorder="1" applyAlignment="1">
      <alignment horizontal="center" vertical="center" wrapText="1"/>
    </xf>
    <xf numFmtId="0" fontId="12" fillId="0" borderId="8" xfId="9" applyFont="1" applyFill="1" applyBorder="1" applyAlignment="1">
      <alignment horizontal="left" vertical="center" wrapText="1"/>
    </xf>
    <xf numFmtId="0" fontId="12" fillId="0" borderId="2" xfId="9" applyFont="1" applyFill="1" applyBorder="1" applyAlignment="1">
      <alignment horizontal="left"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8" xfId="0" applyFont="1" applyBorder="1" applyAlignment="1">
      <alignment horizontal="center" vertical="center"/>
    </xf>
    <xf numFmtId="176" fontId="12" fillId="0" borderId="2" xfId="0" applyNumberFormat="1" applyFont="1" applyBorder="1" applyAlignment="1">
      <alignment horizontal="center" vertical="center" wrapText="1"/>
    </xf>
    <xf numFmtId="176" fontId="12" fillId="0" borderId="4"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workbookViewId="0">
      <selection activeCell="J20" sqref="J16:K20"/>
    </sheetView>
  </sheetViews>
  <sheetFormatPr defaultColWidth="9" defaultRowHeight="13.5" x14ac:dyDescent="0.15"/>
  <cols>
    <col min="1" max="1" width="4.125" customWidth="1"/>
    <col min="2" max="2" width="8.75" customWidth="1"/>
    <col min="3" max="3" width="10" customWidth="1"/>
    <col min="4" max="4" width="23.5" customWidth="1"/>
    <col min="5" max="5" width="17.25" style="2" customWidth="1"/>
    <col min="6" max="7" width="16" style="2" customWidth="1"/>
    <col min="8" max="8" width="9.5" customWidth="1"/>
    <col min="9" max="9" width="26" customWidth="1"/>
    <col min="10" max="10" width="8.75" style="3" customWidth="1"/>
    <col min="11" max="11" width="14.75" customWidth="1"/>
  </cols>
  <sheetData>
    <row r="1" spans="1:11" ht="20.25" x14ac:dyDescent="0.15">
      <c r="A1" s="12"/>
      <c r="B1" s="12"/>
      <c r="C1" s="12"/>
      <c r="D1" s="12"/>
      <c r="E1" s="12"/>
      <c r="F1" s="12"/>
      <c r="G1" s="12"/>
      <c r="H1" s="12"/>
      <c r="I1" s="12"/>
      <c r="J1" s="12"/>
      <c r="K1" s="12"/>
    </row>
    <row r="2" spans="1:11" s="1" customFormat="1" ht="22.5" x14ac:dyDescent="0.15">
      <c r="A2" s="13" t="s">
        <v>0</v>
      </c>
      <c r="B2" s="14"/>
      <c r="C2" s="14"/>
      <c r="D2" s="14"/>
      <c r="E2" s="14"/>
      <c r="F2" s="14"/>
      <c r="G2" s="14"/>
      <c r="H2" s="14"/>
      <c r="I2" s="14"/>
      <c r="J2" s="14"/>
      <c r="K2" s="14"/>
    </row>
    <row r="3" spans="1:11" s="4" customFormat="1" ht="18.75" x14ac:dyDescent="0.15">
      <c r="A3" s="15" t="s">
        <v>1</v>
      </c>
      <c r="B3" s="15"/>
      <c r="C3" s="15"/>
      <c r="D3" s="15"/>
      <c r="E3" s="15"/>
      <c r="F3" s="15"/>
      <c r="G3" s="15"/>
      <c r="H3" s="15"/>
      <c r="I3" s="15"/>
      <c r="J3" s="15"/>
      <c r="K3" s="15"/>
    </row>
    <row r="4" spans="1:11" s="4" customFormat="1" ht="11.25" customHeight="1" x14ac:dyDescent="0.15">
      <c r="A4" s="5"/>
      <c r="B4" s="5"/>
      <c r="C4" s="5"/>
      <c r="D4" s="5"/>
      <c r="E4" s="6"/>
      <c r="F4" s="6"/>
      <c r="G4" s="6"/>
      <c r="H4" s="5"/>
      <c r="I4" s="5"/>
      <c r="J4" s="7"/>
      <c r="K4" s="5"/>
    </row>
    <row r="5" spans="1:11" s="8" customFormat="1" ht="20.25" customHeight="1" x14ac:dyDescent="0.15">
      <c r="A5" s="18" t="s">
        <v>2</v>
      </c>
      <c r="B5" s="19"/>
      <c r="C5" s="20"/>
      <c r="D5" s="18" t="s">
        <v>39</v>
      </c>
      <c r="E5" s="19"/>
      <c r="F5" s="19"/>
      <c r="G5" s="19"/>
      <c r="H5" s="19"/>
      <c r="I5" s="19"/>
      <c r="J5" s="19"/>
      <c r="K5" s="20"/>
    </row>
    <row r="6" spans="1:11" s="8" customFormat="1" ht="20.25" customHeight="1" x14ac:dyDescent="0.15">
      <c r="A6" s="18" t="s">
        <v>3</v>
      </c>
      <c r="B6" s="19"/>
      <c r="C6" s="20"/>
      <c r="D6" s="18" t="s">
        <v>60</v>
      </c>
      <c r="E6" s="19"/>
      <c r="F6" s="20"/>
      <c r="G6" s="18" t="s">
        <v>4</v>
      </c>
      <c r="H6" s="20"/>
      <c r="I6" s="18" t="s">
        <v>37</v>
      </c>
      <c r="J6" s="19"/>
      <c r="K6" s="20"/>
    </row>
    <row r="7" spans="1:11" s="8" customFormat="1" ht="20.25" customHeight="1" x14ac:dyDescent="0.15">
      <c r="A7" s="18" t="s">
        <v>56</v>
      </c>
      <c r="B7" s="19"/>
      <c r="C7" s="20"/>
      <c r="D7" s="18" t="s">
        <v>57</v>
      </c>
      <c r="E7" s="19"/>
      <c r="F7" s="20"/>
      <c r="G7" s="18" t="s">
        <v>58</v>
      </c>
      <c r="H7" s="20"/>
      <c r="I7" s="18">
        <v>13911234158</v>
      </c>
      <c r="J7" s="19"/>
      <c r="K7" s="20"/>
    </row>
    <row r="8" spans="1:11" s="8" customFormat="1" ht="26.25" customHeight="1" x14ac:dyDescent="0.15">
      <c r="A8" s="21" t="s">
        <v>5</v>
      </c>
      <c r="B8" s="22"/>
      <c r="C8" s="23"/>
      <c r="D8" s="24"/>
      <c r="E8" s="24" t="s">
        <v>6</v>
      </c>
      <c r="F8" s="25" t="s">
        <v>7</v>
      </c>
      <c r="G8" s="25" t="s">
        <v>8</v>
      </c>
      <c r="H8" s="26" t="s">
        <v>61</v>
      </c>
      <c r="I8" s="27" t="s">
        <v>59</v>
      </c>
      <c r="J8" s="28" t="s">
        <v>9</v>
      </c>
      <c r="K8" s="25" t="s">
        <v>10</v>
      </c>
    </row>
    <row r="9" spans="1:11" s="8" customFormat="1" ht="20.25" customHeight="1" x14ac:dyDescent="0.15">
      <c r="A9" s="29"/>
      <c r="B9" s="30"/>
      <c r="C9" s="31"/>
      <c r="D9" s="24" t="s">
        <v>11</v>
      </c>
      <c r="E9" s="24">
        <v>410.35061200000001</v>
      </c>
      <c r="F9" s="32">
        <v>410.35061200000001</v>
      </c>
      <c r="G9" s="32">
        <v>410.35061200000001</v>
      </c>
      <c r="H9" s="25">
        <v>10</v>
      </c>
      <c r="I9" s="33">
        <f>+G9/F9</f>
        <v>1</v>
      </c>
      <c r="J9" s="28">
        <f>IF(H9*I9&lt;10,H9*I9,10)</f>
        <v>10</v>
      </c>
      <c r="K9" s="34" t="s">
        <v>12</v>
      </c>
    </row>
    <row r="10" spans="1:11" s="8" customFormat="1" ht="20.25" customHeight="1" x14ac:dyDescent="0.15">
      <c r="A10" s="29"/>
      <c r="B10" s="30"/>
      <c r="C10" s="31"/>
      <c r="D10" s="35" t="s">
        <v>13</v>
      </c>
      <c r="E10" s="32">
        <v>410.35061200000001</v>
      </c>
      <c r="F10" s="32">
        <v>410.35061200000001</v>
      </c>
      <c r="G10" s="32">
        <v>410.35061200000001</v>
      </c>
      <c r="H10" s="25"/>
      <c r="I10" s="33"/>
      <c r="J10" s="28"/>
      <c r="K10" s="36"/>
    </row>
    <row r="11" spans="1:11" s="8" customFormat="1" ht="20.25" customHeight="1" x14ac:dyDescent="0.15">
      <c r="A11" s="29"/>
      <c r="B11" s="30"/>
      <c r="C11" s="31"/>
      <c r="D11" s="35" t="s">
        <v>14</v>
      </c>
      <c r="E11" s="35"/>
      <c r="F11" s="25"/>
      <c r="G11" s="25"/>
      <c r="H11" s="25"/>
      <c r="I11" s="25"/>
      <c r="J11" s="37"/>
      <c r="K11" s="36"/>
    </row>
    <row r="12" spans="1:11" s="8" customFormat="1" ht="20.25" customHeight="1" x14ac:dyDescent="0.15">
      <c r="A12" s="38"/>
      <c r="B12" s="39"/>
      <c r="C12" s="40"/>
      <c r="D12" s="35" t="s">
        <v>15</v>
      </c>
      <c r="E12" s="24"/>
      <c r="F12" s="25"/>
      <c r="G12" s="25"/>
      <c r="H12" s="25"/>
      <c r="I12" s="25"/>
      <c r="J12" s="37"/>
      <c r="K12" s="41"/>
    </row>
    <row r="13" spans="1:11" s="8" customFormat="1" ht="24" customHeight="1" x14ac:dyDescent="0.15">
      <c r="A13" s="42" t="s">
        <v>16</v>
      </c>
      <c r="B13" s="43" t="s">
        <v>17</v>
      </c>
      <c r="C13" s="44"/>
      <c r="D13" s="44"/>
      <c r="E13" s="44"/>
      <c r="F13" s="45"/>
      <c r="G13" s="43" t="s">
        <v>18</v>
      </c>
      <c r="H13" s="46"/>
      <c r="I13" s="46"/>
      <c r="J13" s="46"/>
      <c r="K13" s="47"/>
    </row>
    <row r="14" spans="1:11" s="8" customFormat="1" ht="75" customHeight="1" x14ac:dyDescent="0.15">
      <c r="A14" s="48"/>
      <c r="B14" s="49" t="s">
        <v>40</v>
      </c>
      <c r="C14" s="50"/>
      <c r="D14" s="50"/>
      <c r="E14" s="50"/>
      <c r="F14" s="51"/>
      <c r="G14" s="49" t="s">
        <v>40</v>
      </c>
      <c r="H14" s="50"/>
      <c r="I14" s="50"/>
      <c r="J14" s="50"/>
      <c r="K14" s="51"/>
    </row>
    <row r="15" spans="1:11" s="8" customFormat="1" ht="25.5" customHeight="1" x14ac:dyDescent="0.15">
      <c r="A15" s="42" t="s">
        <v>19</v>
      </c>
      <c r="B15" s="26" t="s">
        <v>20</v>
      </c>
      <c r="C15" s="25" t="s">
        <v>21</v>
      </c>
      <c r="D15" s="18" t="s">
        <v>22</v>
      </c>
      <c r="E15" s="20"/>
      <c r="F15" s="26" t="s">
        <v>24</v>
      </c>
      <c r="G15" s="52" t="s">
        <v>25</v>
      </c>
      <c r="H15" s="26" t="s">
        <v>23</v>
      </c>
      <c r="I15" s="26" t="s">
        <v>9</v>
      </c>
      <c r="J15" s="53" t="s">
        <v>26</v>
      </c>
      <c r="K15" s="54"/>
    </row>
    <row r="16" spans="1:11" s="8" customFormat="1" ht="28.5" customHeight="1" x14ac:dyDescent="0.15">
      <c r="A16" s="55"/>
      <c r="B16" s="56" t="s">
        <v>27</v>
      </c>
      <c r="C16" s="57" t="s">
        <v>28</v>
      </c>
      <c r="D16" s="58" t="s">
        <v>41</v>
      </c>
      <c r="E16" s="59"/>
      <c r="F16" s="60" t="s">
        <v>42</v>
      </c>
      <c r="G16" s="61" t="s">
        <v>42</v>
      </c>
      <c r="H16" s="26">
        <v>15</v>
      </c>
      <c r="I16" s="26">
        <v>15</v>
      </c>
      <c r="J16" s="18"/>
      <c r="K16" s="20"/>
    </row>
    <row r="17" spans="1:11" s="8" customFormat="1" ht="25.5" x14ac:dyDescent="0.15">
      <c r="A17" s="55"/>
      <c r="B17" s="62"/>
      <c r="C17" s="63" t="s">
        <v>29</v>
      </c>
      <c r="D17" s="58" t="s">
        <v>43</v>
      </c>
      <c r="E17" s="59"/>
      <c r="F17" s="64">
        <v>1</v>
      </c>
      <c r="G17" s="65">
        <v>1</v>
      </c>
      <c r="H17" s="26">
        <v>13</v>
      </c>
      <c r="I17" s="26">
        <v>13</v>
      </c>
      <c r="J17" s="18"/>
      <c r="K17" s="20"/>
    </row>
    <row r="18" spans="1:11" s="8" customFormat="1" ht="25.5" x14ac:dyDescent="0.15">
      <c r="A18" s="55"/>
      <c r="B18" s="62"/>
      <c r="C18" s="57" t="s">
        <v>30</v>
      </c>
      <c r="D18" s="66" t="s">
        <v>44</v>
      </c>
      <c r="E18" s="67"/>
      <c r="F18" s="68" t="s">
        <v>45</v>
      </c>
      <c r="G18" s="69" t="s">
        <v>45</v>
      </c>
      <c r="H18" s="26">
        <v>12</v>
      </c>
      <c r="I18" s="26">
        <v>12</v>
      </c>
      <c r="J18" s="18"/>
      <c r="K18" s="20"/>
    </row>
    <row r="19" spans="1:11" s="8" customFormat="1" ht="52.5" customHeight="1" x14ac:dyDescent="0.15">
      <c r="A19" s="55"/>
      <c r="B19" s="62"/>
      <c r="C19" s="56" t="s">
        <v>31</v>
      </c>
      <c r="D19" s="66" t="s">
        <v>32</v>
      </c>
      <c r="E19" s="67"/>
      <c r="F19" s="60" t="s">
        <v>47</v>
      </c>
      <c r="G19" s="61" t="s">
        <v>47</v>
      </c>
      <c r="H19" s="26">
        <v>5</v>
      </c>
      <c r="I19" s="26">
        <v>5</v>
      </c>
      <c r="J19" s="18"/>
      <c r="K19" s="20"/>
    </row>
    <row r="20" spans="1:11" s="8" customFormat="1" ht="52.5" customHeight="1" x14ac:dyDescent="0.15">
      <c r="A20" s="55"/>
      <c r="B20" s="70"/>
      <c r="C20" s="70"/>
      <c r="D20" s="71" t="s">
        <v>46</v>
      </c>
      <c r="E20" s="72"/>
      <c r="F20" s="60" t="s">
        <v>48</v>
      </c>
      <c r="G20" s="61" t="s">
        <v>48</v>
      </c>
      <c r="H20" s="26">
        <v>5</v>
      </c>
      <c r="I20" s="26">
        <v>5</v>
      </c>
      <c r="J20" s="18"/>
      <c r="K20" s="20"/>
    </row>
    <row r="21" spans="1:11" s="8" customFormat="1" ht="63.75" customHeight="1" x14ac:dyDescent="0.15">
      <c r="A21" s="55"/>
      <c r="B21" s="73" t="s">
        <v>33</v>
      </c>
      <c r="C21" s="56" t="s">
        <v>49</v>
      </c>
      <c r="D21" s="66" t="s">
        <v>36</v>
      </c>
      <c r="E21" s="67"/>
      <c r="F21" s="74" t="s">
        <v>50</v>
      </c>
      <c r="G21" s="75" t="s">
        <v>51</v>
      </c>
      <c r="H21" s="26">
        <v>13</v>
      </c>
      <c r="I21" s="26">
        <v>12</v>
      </c>
      <c r="J21" s="18" t="s">
        <v>63</v>
      </c>
      <c r="K21" s="20"/>
    </row>
    <row r="22" spans="1:11" s="8" customFormat="1" ht="82.5" customHeight="1" x14ac:dyDescent="0.15">
      <c r="A22" s="55"/>
      <c r="B22" s="73"/>
      <c r="C22" s="62"/>
      <c r="D22" s="66" t="s">
        <v>38</v>
      </c>
      <c r="E22" s="67"/>
      <c r="F22" s="74" t="s">
        <v>52</v>
      </c>
      <c r="G22" s="75" t="s">
        <v>53</v>
      </c>
      <c r="H22" s="26">
        <v>13</v>
      </c>
      <c r="I22" s="26">
        <v>12</v>
      </c>
      <c r="J22" s="18" t="s">
        <v>62</v>
      </c>
      <c r="K22" s="20"/>
    </row>
    <row r="23" spans="1:11" s="8" customFormat="1" ht="49.5" customHeight="1" x14ac:dyDescent="0.15">
      <c r="A23" s="55"/>
      <c r="B23" s="73"/>
      <c r="C23" s="62"/>
      <c r="D23" s="66" t="s">
        <v>34</v>
      </c>
      <c r="E23" s="67"/>
      <c r="F23" s="74" t="s">
        <v>54</v>
      </c>
      <c r="G23" s="75" t="s">
        <v>55</v>
      </c>
      <c r="H23" s="26">
        <v>14</v>
      </c>
      <c r="I23" s="26">
        <v>11</v>
      </c>
      <c r="J23" s="18" t="s">
        <v>64</v>
      </c>
      <c r="K23" s="20"/>
    </row>
    <row r="24" spans="1:11" s="8" customFormat="1" ht="20.25" customHeight="1" x14ac:dyDescent="0.15">
      <c r="A24" s="76" t="s">
        <v>35</v>
      </c>
      <c r="B24" s="77"/>
      <c r="C24" s="77"/>
      <c r="D24" s="77"/>
      <c r="E24" s="77"/>
      <c r="F24" s="77"/>
      <c r="G24" s="78"/>
      <c r="H24" s="79">
        <v>100</v>
      </c>
      <c r="I24" s="79">
        <v>95</v>
      </c>
      <c r="J24" s="80"/>
      <c r="K24" s="81"/>
    </row>
    <row r="25" spans="1:11" s="9" customFormat="1" ht="14.25" x14ac:dyDescent="0.15">
      <c r="A25" s="16"/>
      <c r="B25" s="16"/>
      <c r="C25" s="16"/>
      <c r="D25" s="16"/>
      <c r="E25" s="16"/>
      <c r="F25" s="16"/>
      <c r="G25" s="16"/>
      <c r="H25" s="16"/>
      <c r="I25" s="16"/>
      <c r="J25" s="16"/>
      <c r="K25" s="16"/>
    </row>
    <row r="26" spans="1:11" s="8" customFormat="1" ht="14.25" x14ac:dyDescent="0.15">
      <c r="A26" s="17"/>
      <c r="B26" s="17"/>
      <c r="C26" s="17"/>
      <c r="D26" s="17"/>
      <c r="E26" s="17"/>
      <c r="F26" s="17"/>
      <c r="G26" s="17"/>
      <c r="H26" s="17"/>
      <c r="I26" s="17"/>
      <c r="J26" s="17"/>
      <c r="K26" s="17"/>
    </row>
    <row r="27" spans="1:11" s="8" customFormat="1" ht="14.25" x14ac:dyDescent="0.15">
      <c r="A27" s="17"/>
      <c r="B27" s="17"/>
      <c r="C27" s="17"/>
      <c r="D27" s="17"/>
      <c r="E27" s="17"/>
      <c r="F27" s="17"/>
      <c r="G27" s="17"/>
      <c r="H27" s="17"/>
      <c r="I27" s="17"/>
      <c r="J27" s="17"/>
      <c r="K27" s="17"/>
    </row>
    <row r="28" spans="1:11" s="8" customFormat="1" ht="14.25" x14ac:dyDescent="0.15">
      <c r="A28" s="16"/>
      <c r="B28" s="16"/>
      <c r="C28" s="16"/>
      <c r="D28" s="16"/>
      <c r="E28" s="16"/>
      <c r="F28" s="16"/>
      <c r="G28" s="16"/>
      <c r="H28" s="16"/>
      <c r="I28" s="16"/>
      <c r="J28" s="16"/>
      <c r="K28" s="16"/>
    </row>
    <row r="29" spans="1:11" s="8" customFormat="1" ht="14.25" x14ac:dyDescent="0.15">
      <c r="E29" s="10"/>
      <c r="F29" s="10"/>
      <c r="G29" s="10"/>
      <c r="J29" s="11"/>
    </row>
  </sheetData>
  <mergeCells count="49">
    <mergeCell ref="A25:K25"/>
    <mergeCell ref="A26:K26"/>
    <mergeCell ref="A27:K27"/>
    <mergeCell ref="A28:K28"/>
    <mergeCell ref="A13:A14"/>
    <mergeCell ref="A15:A23"/>
    <mergeCell ref="B21:B23"/>
    <mergeCell ref="C21:C23"/>
    <mergeCell ref="C19:C20"/>
    <mergeCell ref="B16:B20"/>
    <mergeCell ref="B14:F14"/>
    <mergeCell ref="G14:K14"/>
    <mergeCell ref="G7:H7"/>
    <mergeCell ref="I7:K7"/>
    <mergeCell ref="J15:K15"/>
    <mergeCell ref="J16:K16"/>
    <mergeCell ref="J17:K17"/>
    <mergeCell ref="J22:K22"/>
    <mergeCell ref="A1:K1"/>
    <mergeCell ref="A2:K2"/>
    <mergeCell ref="A3:K3"/>
    <mergeCell ref="A5:C5"/>
    <mergeCell ref="D5:K5"/>
    <mergeCell ref="A6:C6"/>
    <mergeCell ref="D6:F6"/>
    <mergeCell ref="G6:H6"/>
    <mergeCell ref="I6:K6"/>
    <mergeCell ref="B13:F13"/>
    <mergeCell ref="G13:K13"/>
    <mergeCell ref="K9:K12"/>
    <mergeCell ref="A8:C12"/>
    <mergeCell ref="A7:C7"/>
    <mergeCell ref="D7:F7"/>
    <mergeCell ref="J23:K23"/>
    <mergeCell ref="J24:K24"/>
    <mergeCell ref="D15:E15"/>
    <mergeCell ref="D16:E16"/>
    <mergeCell ref="D17:E17"/>
    <mergeCell ref="D18:E18"/>
    <mergeCell ref="D19:E19"/>
    <mergeCell ref="D20:E20"/>
    <mergeCell ref="D21:E21"/>
    <mergeCell ref="D22:E22"/>
    <mergeCell ref="D23:E23"/>
    <mergeCell ref="A24:G24"/>
    <mergeCell ref="J18:K18"/>
    <mergeCell ref="J19:K19"/>
    <mergeCell ref="J20:K20"/>
    <mergeCell ref="J21:K21"/>
  </mergeCells>
  <phoneticPr fontId="11" type="noConversion"/>
  <printOptions horizontalCentered="1" verticalCentered="1"/>
  <pageMargins left="0.35433070866141703" right="0.35433070866141703" top="0.59055118110236204" bottom="0.59055118110236204" header="0.511811023622047" footer="0.511811023622047"/>
  <pageSetup paperSize="9" scale="7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4.基建修缮类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2022-08-10T08:30:44Z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8F3F7C29E6CD4E05ACA365A5B234E6FE</vt:lpwstr>
  </property>
</Properties>
</file>