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1025" tabRatio="817"/>
  </bookViews>
  <sheets>
    <sheet name="4.基建修缮类" sheetId="19" r:id="rId1"/>
  </sheets>
  <definedNames>
    <definedName name="_xlnm.Print_Area" localSheetId="0">'4.基建修缮类'!$A$1:$J$22</definedName>
  </definedNames>
  <calcPr calcId="145621"/>
</workbook>
</file>

<file path=xl/calcChain.xml><?xml version="1.0" encoding="utf-8"?>
<calcChain xmlns="http://schemas.openxmlformats.org/spreadsheetml/2006/main">
  <c r="I9" i="19" l="1"/>
  <c r="J9" i="19" s="1"/>
</calcChain>
</file>

<file path=xl/sharedStrings.xml><?xml version="1.0" encoding="utf-8"?>
<sst xmlns="http://schemas.openxmlformats.org/spreadsheetml/2006/main" count="64" uniqueCount="58">
  <si>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</si>
  <si>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</si>
  <si>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</si>
  <si>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实施单位</t>
  </si>
  <si>
    <t>北京市城市道路养护管理中心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</si>
  <si>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</si>
  <si>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</si>
  <si>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</si>
  <si>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</si>
  <si>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</si>
  <si>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</si>
  <si>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</si>
  <si>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按交通运输部公路养护技术规范，2021年对五环路98.6公里及其附属设施进行日常养护，包括路面桥梁维护、清扫保洁,防撞护栏设施、防眩板、声屏障、隔离栅、绿化管护，桥梁日常性检测、交通量调查、路产巡视、照明用电维护、防汛铲冰除雪、月度路况数据采集、年度公路技术状况评定等保持路域环境卫生，保障了道路、桥梁安全运行,改善了道路通行条件及路域整体环境，为市民出行提供了有力保障。</t>
  </si>
  <si>
    <t>绩效指标</t>
  </si>
  <si>
    <t>一级指标</t>
  </si>
  <si>
    <t>二级指标</t>
  </si>
  <si>
    <t>三级指标</t>
  </si>
  <si>
    <t>分值</t>
  </si>
  <si>
    <t>偏差原因分析及改进措施</t>
  </si>
  <si>
    <t>涉及公路长度</t>
  </si>
  <si>
    <t>98.6公里</t>
  </si>
  <si>
    <t>养护、清扫保洁及道桥检测、防汛铲冰除雪质量</t>
  </si>
  <si>
    <t>符合《公路桥涵养护规范》（JTG H11-2004）、《公路沥青路面养护技术规范》(JTJ073.2-2001)、《公路技术状况评定标准》（JTG H20-2007）、《公路桥梁技术状况评定标准》（JTG/T H21-2011）《北京市收费公路运营监督管理办法》、《北京市收费（高速）公路养护监督管理办法》、《高速路、城市快速路清扫保洁质量要求与评价》（DB11/T593-2008）等有关技术规定及要求。防汛铲冰除雪符合工作要求。</t>
  </si>
  <si>
    <t>五环路公路路面使用性能技术状况指数PQI</t>
  </si>
  <si>
    <t>不小于92，一、二类桥比例不得小于95%</t>
  </si>
  <si>
    <t>PQI92.2，一二类桥梁比例97.6%</t>
  </si>
  <si>
    <t>全年进行，项目于2021年12月底前完成</t>
  </si>
  <si>
    <t>项目预算控制数</t>
  </si>
  <si>
    <t>1227.28426万元</t>
  </si>
  <si>
    <t>社会效益</t>
  </si>
  <si>
    <t>路域环境卫生得到保持，五环路道路、桥梁等设施状况保持完好，道路交通安全及居民出行安全得到进一步保障。</t>
  </si>
  <si>
    <t>通过五环路日常养护工程，五环路路域环境卫生得到保持，五环路道路、桥梁等设施状况保持完好，道路交通安全及居民出行安全得到进一步保障。</t>
  </si>
  <si>
    <t>总分</t>
  </si>
  <si>
    <t>年度目标：按交通运输部公路养护技术规范，对五环路98.6公里及其附属设施进行的日常养护，包括路面桥梁维护、清扫保洁,防撞护栏设施、防眩板、声屏障、隔离栅、绿化管护，桥梁日常性检测、交通量调查、路产巡视、照明用电维护、防汛铲冰除雪、月度路况数据采集、年度公路技术状况评定等，保持路域环境卫生，保障道路、桥梁安全运行,改善道路通行条件及路域整体环境，为市民出行提供有力保障。</t>
    <phoneticPr fontId="11" type="noConversion"/>
  </si>
  <si>
    <t>项目实施时间</t>
    <phoneticPr fontId="11" type="noConversion"/>
  </si>
  <si>
    <t>支撑证据不足</t>
    <phoneticPr fontId="11" type="noConversion"/>
  </si>
  <si>
    <t>2021年五环路日常养护工程</t>
    <phoneticPr fontId="11" type="noConversion"/>
  </si>
  <si>
    <t>主管部门</t>
    <phoneticPr fontId="11" type="noConversion"/>
  </si>
  <si>
    <t>北京市交通委员会</t>
    <phoneticPr fontId="11" type="noConversion"/>
  </si>
  <si>
    <t>项目负责人</t>
    <phoneticPr fontId="11" type="noConversion"/>
  </si>
  <si>
    <t>联系电话</t>
    <phoneticPr fontId="11" type="noConversion"/>
  </si>
  <si>
    <t>毛海东</t>
    <phoneticPr fontId="11" type="noConversion"/>
  </si>
  <si>
    <t>63536196-2013</t>
    <phoneticPr fontId="11" type="noConversion"/>
  </si>
  <si>
    <t>预期目标</t>
    <phoneticPr fontId="11" type="noConversion"/>
  </si>
  <si>
    <t>实际完成情况</t>
    <phoneticPr fontId="11" type="noConversion"/>
  </si>
  <si>
    <t>年度指标值</t>
    <phoneticPr fontId="11" type="noConversion"/>
  </si>
  <si>
    <t>实际完成值</t>
    <phoneticPr fontId="11" type="noConversion"/>
  </si>
  <si>
    <t>年初预算数</t>
  </si>
  <si>
    <t>全年预算数</t>
  </si>
  <si>
    <t>全年执行数</t>
  </si>
  <si>
    <t>执行率</t>
  </si>
  <si>
    <t xml:space="preserve">产
出
指
标
</t>
  </si>
  <si>
    <t xml:space="preserve">数量指标
</t>
  </si>
  <si>
    <t xml:space="preserve">质量指标
</t>
  </si>
  <si>
    <t xml:space="preserve">进度指标
</t>
  </si>
  <si>
    <t xml:space="preserve">成本指标
</t>
  </si>
  <si>
    <t xml:space="preserve">效
果
指
标
</t>
  </si>
  <si>
    <t xml:space="preserve">效益指标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</si>
</sst>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0" fontId="12" fillId="0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14" fillId="0" borderId="2" xfId="6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textRotation="255"/>
    </xf>
    <xf numFmtId="0" fontId="12" fillId="0" borderId="2" xfId="0" applyFont="1" applyBorder="1">
      <alignment vertical="center"/>
    </xf>
    <xf numFmtId="0" fontId="14" fillId="0" borderId="2" xfId="6" applyFont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="80" zoomScaleNormal="80" workbookViewId="0">
      <selection activeCell="A5" sqref="A5:J22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22.375" style="5" customWidth="1"/>
    <col min="6" max="6" width="27.125" style="5" customWidth="1"/>
    <col min="7" max="7" width="26.25" style="5" customWidth="1"/>
    <col min="8" max="8" width="14.25" customWidth="1"/>
    <col min="9" max="9" width="18.125" customWidth="1"/>
    <col min="10" max="10" width="17.25" style="6" customWidth="1"/>
  </cols>
  <sheetData>
    <row r="1" spans="1:10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</row>
    <row r="5" spans="1:10" s="3" customFormat="1" ht="20.25" customHeight="1" x14ac:dyDescent="0.15">
      <c r="A5" s="18" t="s">
        <v>2</v>
      </c>
      <c r="B5" s="18"/>
      <c r="C5" s="18"/>
      <c r="D5" s="18" t="s">
        <v>36</v>
      </c>
      <c r="E5" s="18"/>
      <c r="F5" s="18"/>
      <c r="G5" s="18"/>
      <c r="H5" s="18"/>
      <c r="I5" s="18"/>
      <c r="J5" s="18"/>
    </row>
    <row r="6" spans="1:10" s="3" customFormat="1" ht="20.25" customHeight="1" x14ac:dyDescent="0.15">
      <c r="A6" s="18" t="s">
        <v>37</v>
      </c>
      <c r="B6" s="18"/>
      <c r="C6" s="18"/>
      <c r="D6" s="18" t="s">
        <v>38</v>
      </c>
      <c r="E6" s="18"/>
      <c r="F6" s="18"/>
      <c r="G6" s="18" t="s">
        <v>3</v>
      </c>
      <c r="H6" s="18"/>
      <c r="I6" s="18" t="s">
        <v>4</v>
      </c>
      <c r="J6" s="18"/>
    </row>
    <row r="7" spans="1:10" s="3" customFormat="1" ht="20.25" customHeight="1" x14ac:dyDescent="0.15">
      <c r="A7" s="18" t="s">
        <v>39</v>
      </c>
      <c r="B7" s="18"/>
      <c r="C7" s="18"/>
      <c r="D7" s="18" t="s">
        <v>41</v>
      </c>
      <c r="E7" s="18"/>
      <c r="F7" s="18"/>
      <c r="G7" s="18" t="s">
        <v>40</v>
      </c>
      <c r="H7" s="18"/>
      <c r="I7" s="18" t="s">
        <v>42</v>
      </c>
      <c r="J7" s="18"/>
    </row>
    <row r="8" spans="1:10" s="3" customFormat="1" ht="30" customHeight="1" x14ac:dyDescent="0.15">
      <c r="A8" s="29" t="s">
        <v>5</v>
      </c>
      <c r="B8" s="29"/>
      <c r="C8" s="29"/>
      <c r="D8" s="19"/>
      <c r="E8" s="20" t="s">
        <v>47</v>
      </c>
      <c r="F8" s="21" t="s">
        <v>48</v>
      </c>
      <c r="G8" s="21" t="s">
        <v>49</v>
      </c>
      <c r="H8" s="22" t="s">
        <v>17</v>
      </c>
      <c r="I8" s="23" t="s">
        <v>50</v>
      </c>
      <c r="J8" s="24" t="s">
        <v>6</v>
      </c>
    </row>
    <row r="9" spans="1:10" s="3" customFormat="1" ht="20.25" customHeight="1" x14ac:dyDescent="0.15">
      <c r="A9" s="29"/>
      <c r="B9" s="29"/>
      <c r="C9" s="29"/>
      <c r="D9" s="19" t="s">
        <v>7</v>
      </c>
      <c r="E9" s="19">
        <v>1227.2842599999999</v>
      </c>
      <c r="F9" s="19">
        <v>1227.2842599999999</v>
      </c>
      <c r="G9" s="19">
        <v>1227.2842599999999</v>
      </c>
      <c r="H9" s="21">
        <v>10</v>
      </c>
      <c r="I9" s="25">
        <f>+G9/F9</f>
        <v>1</v>
      </c>
      <c r="J9" s="24">
        <f>IF(H9*I9&lt;10,H9*I9,10)</f>
        <v>10</v>
      </c>
    </row>
    <row r="10" spans="1:10" s="3" customFormat="1" ht="20.25" customHeight="1" x14ac:dyDescent="0.15">
      <c r="A10" s="29"/>
      <c r="B10" s="29"/>
      <c r="C10" s="29"/>
      <c r="D10" s="26" t="s">
        <v>8</v>
      </c>
      <c r="E10" s="19">
        <v>1227.2842599999999</v>
      </c>
      <c r="F10" s="19">
        <v>1227.2842599999999</v>
      </c>
      <c r="G10" s="19">
        <v>1227.2842599999999</v>
      </c>
      <c r="H10" s="21"/>
      <c r="I10" s="25"/>
      <c r="J10" s="24"/>
    </row>
    <row r="11" spans="1:10" s="3" customFormat="1" ht="20.25" customHeight="1" x14ac:dyDescent="0.15">
      <c r="A11" s="29"/>
      <c r="B11" s="29"/>
      <c r="C11" s="29"/>
      <c r="D11" s="26" t="s">
        <v>9</v>
      </c>
      <c r="E11" s="26"/>
      <c r="F11" s="21"/>
      <c r="G11" s="21"/>
      <c r="H11" s="21"/>
      <c r="I11" s="21"/>
      <c r="J11" s="27"/>
    </row>
    <row r="12" spans="1:10" s="3" customFormat="1" ht="20.25" customHeight="1" x14ac:dyDescent="0.15">
      <c r="A12" s="29"/>
      <c r="B12" s="29"/>
      <c r="C12" s="29"/>
      <c r="D12" s="26" t="s">
        <v>10</v>
      </c>
      <c r="E12" s="19"/>
      <c r="F12" s="21"/>
      <c r="G12" s="21"/>
      <c r="H12" s="21"/>
      <c r="I12" s="21"/>
      <c r="J12" s="27"/>
    </row>
    <row r="13" spans="1:10" s="3" customFormat="1" ht="24" customHeight="1" x14ac:dyDescent="0.15">
      <c r="A13" s="37" t="s">
        <v>11</v>
      </c>
      <c r="B13" s="28" t="s">
        <v>43</v>
      </c>
      <c r="C13" s="28"/>
      <c r="D13" s="28"/>
      <c r="E13" s="28"/>
      <c r="F13" s="28"/>
      <c r="G13" s="28" t="s">
        <v>44</v>
      </c>
      <c r="H13" s="38"/>
      <c r="I13" s="38"/>
      <c r="J13" s="38"/>
    </row>
    <row r="14" spans="1:10" s="3" customFormat="1" ht="107.1" customHeight="1" x14ac:dyDescent="0.15">
      <c r="A14" s="37"/>
      <c r="B14" s="28" t="s">
        <v>33</v>
      </c>
      <c r="C14" s="28"/>
      <c r="D14" s="28"/>
      <c r="E14" s="28"/>
      <c r="F14" s="28"/>
      <c r="G14" s="28" t="s">
        <v>12</v>
      </c>
      <c r="H14" s="28"/>
      <c r="I14" s="28"/>
      <c r="J14" s="28"/>
    </row>
    <row r="15" spans="1:10" s="3" customFormat="1" ht="46.5" customHeight="1" x14ac:dyDescent="0.15">
      <c r="A15" s="37" t="s">
        <v>13</v>
      </c>
      <c r="B15" s="22" t="s">
        <v>14</v>
      </c>
      <c r="C15" s="21" t="s">
        <v>15</v>
      </c>
      <c r="D15" s="21" t="s">
        <v>16</v>
      </c>
      <c r="E15" s="22" t="s">
        <v>45</v>
      </c>
      <c r="F15" s="21" t="s">
        <v>46</v>
      </c>
      <c r="G15" s="21" t="s">
        <v>17</v>
      </c>
      <c r="H15" s="27" t="s">
        <v>6</v>
      </c>
      <c r="I15" s="29" t="s">
        <v>18</v>
      </c>
      <c r="J15" s="29"/>
    </row>
    <row r="16" spans="1:10" s="3" customFormat="1" ht="28.5" customHeight="1" x14ac:dyDescent="0.15">
      <c r="A16" s="37"/>
      <c r="B16" s="39" t="s">
        <v>51</v>
      </c>
      <c r="C16" s="40" t="s">
        <v>52</v>
      </c>
      <c r="D16" s="41" t="s">
        <v>19</v>
      </c>
      <c r="E16" s="30" t="s">
        <v>20</v>
      </c>
      <c r="F16" s="30" t="s">
        <v>20</v>
      </c>
      <c r="G16" s="30">
        <v>15</v>
      </c>
      <c r="H16" s="21">
        <v>15</v>
      </c>
      <c r="I16" s="29"/>
      <c r="J16" s="29"/>
    </row>
    <row r="17" spans="1:10" s="3" customFormat="1" ht="223.5" customHeight="1" x14ac:dyDescent="0.15">
      <c r="A17" s="37"/>
      <c r="B17" s="39"/>
      <c r="C17" s="31" t="s">
        <v>53</v>
      </c>
      <c r="D17" s="41" t="s">
        <v>21</v>
      </c>
      <c r="E17" s="30" t="s">
        <v>22</v>
      </c>
      <c r="F17" s="30" t="s">
        <v>22</v>
      </c>
      <c r="G17" s="30">
        <v>6.5</v>
      </c>
      <c r="H17" s="30">
        <v>6.5</v>
      </c>
      <c r="I17" s="29"/>
      <c r="J17" s="29"/>
    </row>
    <row r="18" spans="1:10" s="3" customFormat="1" ht="33.75" customHeight="1" x14ac:dyDescent="0.15">
      <c r="A18" s="37"/>
      <c r="B18" s="39"/>
      <c r="C18" s="31"/>
      <c r="D18" s="41" t="s">
        <v>23</v>
      </c>
      <c r="E18" s="30" t="s">
        <v>24</v>
      </c>
      <c r="F18" s="30" t="s">
        <v>25</v>
      </c>
      <c r="G18" s="30">
        <v>6.5</v>
      </c>
      <c r="H18" s="30">
        <v>6.5</v>
      </c>
      <c r="I18" s="29"/>
      <c r="J18" s="29"/>
    </row>
    <row r="19" spans="1:10" s="3" customFormat="1" ht="36" customHeight="1" x14ac:dyDescent="0.15">
      <c r="A19" s="37"/>
      <c r="B19" s="39"/>
      <c r="C19" s="40" t="s">
        <v>54</v>
      </c>
      <c r="D19" s="41" t="s">
        <v>34</v>
      </c>
      <c r="E19" s="32" t="s">
        <v>26</v>
      </c>
      <c r="F19" s="32" t="s">
        <v>26</v>
      </c>
      <c r="G19" s="21">
        <v>12</v>
      </c>
      <c r="H19" s="21">
        <v>12</v>
      </c>
      <c r="I19" s="29"/>
      <c r="J19" s="29"/>
    </row>
    <row r="20" spans="1:10" s="3" customFormat="1" ht="46.5" customHeight="1" x14ac:dyDescent="0.15">
      <c r="A20" s="37"/>
      <c r="B20" s="39"/>
      <c r="C20" s="34" t="s">
        <v>55</v>
      </c>
      <c r="D20" s="33" t="s">
        <v>27</v>
      </c>
      <c r="E20" s="30" t="s">
        <v>28</v>
      </c>
      <c r="F20" s="30" t="s">
        <v>28</v>
      </c>
      <c r="G20" s="21">
        <v>10</v>
      </c>
      <c r="H20" s="21">
        <v>10</v>
      </c>
      <c r="I20" s="29"/>
      <c r="J20" s="29"/>
    </row>
    <row r="21" spans="1:10" s="3" customFormat="1" ht="204.75" customHeight="1" x14ac:dyDescent="0.15">
      <c r="A21" s="37"/>
      <c r="B21" s="34" t="s">
        <v>56</v>
      </c>
      <c r="C21" s="34" t="s">
        <v>57</v>
      </c>
      <c r="D21" s="42" t="s">
        <v>29</v>
      </c>
      <c r="E21" s="30" t="s">
        <v>30</v>
      </c>
      <c r="F21" s="30" t="s">
        <v>31</v>
      </c>
      <c r="G21" s="21">
        <v>40</v>
      </c>
      <c r="H21" s="21">
        <v>35</v>
      </c>
      <c r="I21" s="29" t="s">
        <v>35</v>
      </c>
      <c r="J21" s="29"/>
    </row>
    <row r="22" spans="1:10" s="3" customFormat="1" ht="20.25" customHeight="1" x14ac:dyDescent="0.15">
      <c r="A22" s="35" t="s">
        <v>32</v>
      </c>
      <c r="B22" s="35"/>
      <c r="C22" s="35"/>
      <c r="D22" s="35"/>
      <c r="E22" s="35"/>
      <c r="F22" s="35"/>
      <c r="G22" s="36">
        <v>100</v>
      </c>
      <c r="H22" s="36">
        <v>95</v>
      </c>
      <c r="I22" s="35"/>
      <c r="J22" s="35"/>
    </row>
    <row r="23" spans="1:10" s="4" customFormat="1" ht="14.25" x14ac:dyDescent="0.15">
      <c r="A23" s="16"/>
      <c r="B23" s="16"/>
      <c r="C23" s="16"/>
      <c r="D23" s="16"/>
      <c r="E23" s="16"/>
      <c r="F23" s="16"/>
      <c r="G23" s="16"/>
      <c r="H23" s="16"/>
      <c r="I23" s="16"/>
      <c r="J23" s="16"/>
    </row>
    <row r="24" spans="1:10" s="3" customFormat="1" ht="14.25" x14ac:dyDescent="0.15">
      <c r="A24" s="17"/>
      <c r="B24" s="17"/>
      <c r="C24" s="17"/>
      <c r="D24" s="17"/>
      <c r="E24" s="17"/>
      <c r="F24" s="17"/>
      <c r="G24" s="17"/>
      <c r="H24" s="17"/>
      <c r="I24" s="17"/>
      <c r="J24" s="17"/>
    </row>
    <row r="25" spans="1:10" s="3" customFormat="1" ht="14.25" x14ac:dyDescent="0.15">
      <c r="A25" s="17"/>
      <c r="B25" s="17"/>
      <c r="C25" s="17"/>
      <c r="D25" s="17"/>
      <c r="E25" s="17"/>
      <c r="F25" s="17"/>
      <c r="G25" s="17"/>
      <c r="H25" s="17"/>
      <c r="I25" s="17"/>
      <c r="J25" s="17"/>
    </row>
    <row r="26" spans="1:10" s="3" customFormat="1" ht="14.25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s="3" customFormat="1" ht="14.25" x14ac:dyDescent="0.15">
      <c r="E27" s="9"/>
      <c r="F27" s="9"/>
      <c r="G27" s="9"/>
      <c r="J27" s="11"/>
    </row>
  </sheetData>
  <mergeCells count="35">
    <mergeCell ref="A23:J23"/>
    <mergeCell ref="A24:J24"/>
    <mergeCell ref="A25:J25"/>
    <mergeCell ref="A26:J26"/>
    <mergeCell ref="A15:A21"/>
    <mergeCell ref="B16:B20"/>
    <mergeCell ref="C17:C18"/>
    <mergeCell ref="I15:J15"/>
    <mergeCell ref="I16:J16"/>
    <mergeCell ref="I17:J17"/>
    <mergeCell ref="I18:J18"/>
    <mergeCell ref="I19:J19"/>
    <mergeCell ref="A6:C6"/>
    <mergeCell ref="D6:F6"/>
    <mergeCell ref="G6:H6"/>
    <mergeCell ref="I6:J6"/>
    <mergeCell ref="B13:F13"/>
    <mergeCell ref="G13:J13"/>
    <mergeCell ref="A13:A14"/>
    <mergeCell ref="A8:C12"/>
    <mergeCell ref="B14:F14"/>
    <mergeCell ref="G14:J14"/>
    <mergeCell ref="A1:J1"/>
    <mergeCell ref="A2:J2"/>
    <mergeCell ref="A3:J3"/>
    <mergeCell ref="A5:C5"/>
    <mergeCell ref="D5:J5"/>
    <mergeCell ref="I20:J20"/>
    <mergeCell ref="I21:J21"/>
    <mergeCell ref="I22:J22"/>
    <mergeCell ref="A22:F22"/>
    <mergeCell ref="A7:C7"/>
    <mergeCell ref="D7:F7"/>
    <mergeCell ref="G7:H7"/>
    <mergeCell ref="I7:J7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2022-08-15T07:35:30Z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66F6A61157B74D58B70D641A4521C9D1</vt:lpwstr>
  </property>
  <property fmtid="{D5CDD505-2E9C-101B-9397-08002B2CF9AE}" pid="4" name="commondata">
    <vt:lpwstr>eyJoZGlkIjoiMjhhODc1NDRkMmVhZWVkZDgzZDI1OWM1YjExZGM0ZTAifQ==</vt:lpwstr>
  </property>
</Properties>
</file>