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21840" windowHeight="993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K25" i="1" l="1"/>
  <c r="L7" i="1"/>
</calcChain>
</file>

<file path=xl/sharedStrings.xml><?xml version="1.0" encoding="utf-8"?>
<sst xmlns="http://schemas.openxmlformats.org/spreadsheetml/2006/main" count="90" uniqueCount="73">
  <si>
    <t>项目支出绩效自评表</t>
  </si>
  <si>
    <t xml:space="preserve">  （     2021 年度）</t>
  </si>
  <si>
    <t>项目名称</t>
  </si>
  <si>
    <t>2021年桥梁安全改造专项</t>
  </si>
  <si>
    <t>主管部门</t>
  </si>
  <si>
    <t>北京市交通委员会</t>
  </si>
  <si>
    <t>实施单位</t>
  </si>
  <si>
    <t>北京市交通委员会大兴公路分局</t>
  </si>
  <si>
    <t>项目负责人</t>
  </si>
  <si>
    <t>王志河</t>
  </si>
  <si>
    <t>联系电话</t>
  </si>
  <si>
    <t>69246408-9311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</si>
  <si>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</si>
  <si>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</si>
  <si>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</si>
  <si>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</si>
  <si>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</si>
  <si>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</si>
  <si>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</si>
  <si>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</si>
  <si>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</si>
  <si>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</si>
  <si>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</si>
  <si>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</si>
  <si>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</si>
  <si>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</si>
  <si>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</si>
  <si>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</si>
  <si>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2021年桥梁安全改造专项工程包括2个项目，分别为：独柱墩桥梁运行安全提升项目1275万元和桥梁安全防护能力提升项目1040万元；通过完善桥梁安全防护能力和提高耐久性，使桥涵更加“安全、经济、耐久”，桥涵运营管理得到可持续发展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</si>
  <si>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</si>
  <si>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</si>
  <si>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</si>
  <si>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</si>
  <si>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</si>
  <si>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</si>
  <si>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</si>
  <si>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</si>
  <si>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</si>
  <si>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独柱墩改造工程</t>
  </si>
  <si>
    <t>6座独柱墩桥梁运行安全提升-五环路立交西向北匝道桥（A线匝道桥）、五环路立交东向北匝道桥（B线匝道桥）、五环路立交北向西匝道桥（H线匝道桥）、五环立交南向东匝道桥（F线匝道桥）、五环立交南向西匝道桥（G线匝道桥）、孙村跨线桥。</t>
  </si>
  <si>
    <t>桥梁安全防护工程</t>
  </si>
  <si>
    <t>7座桥梁安全防护能力提升-薛营立交桥、大龙河桥、刘田路立交桥、驴房桥、梨花立交桥、牛房立交桥、邵各庄立交桥。</t>
  </si>
  <si>
    <t>质量指标</t>
  </si>
  <si>
    <t>工程质量标准</t>
  </si>
  <si>
    <t>符合《公路养护工程质量检验评定标准》（JTG5220-2020）要求，工程质量评级达到合格。</t>
  </si>
  <si>
    <t>项目竣工验收通过率</t>
  </si>
  <si>
    <t>时效指标</t>
  </si>
  <si>
    <t>工程施工进度</t>
  </si>
  <si>
    <t>方案制定和前期准备时间：2021年7月中旬之前，招标采购时间：2021年8月底之前，施工时间：2021年9月至11月，验收时间：2021年12月底前。</t>
  </si>
  <si>
    <t>资金支付进度</t>
  </si>
  <si>
    <t>根据项目实施进度和合同金额完成资金支付。</t>
  </si>
  <si>
    <t>成本指标</t>
  </si>
  <si>
    <t>项目预算控制数</t>
  </si>
  <si>
    <t>1800万元，其中独柱墩项目1000万元，桥梁安全防护能力提升项目800万元。</t>
  </si>
  <si>
    <t>1795.63691万元</t>
  </si>
  <si>
    <t>效益指标</t>
  </si>
  <si>
    <t>经济效益指标</t>
  </si>
  <si>
    <t>经济效益</t>
  </si>
  <si>
    <t>通过桥梁专项工程，提高桥梁的安全防护水平，提高桥梁使用安全，改善行车安全环境。</t>
  </si>
  <si>
    <t>支撑资料不充分</t>
  </si>
  <si>
    <t>社会效益指标</t>
  </si>
  <si>
    <t>社会效益</t>
  </si>
  <si>
    <t>保证行车安全性和舒适性，消除桥梁安全隐患，确保桥梁运行安全。</t>
  </si>
  <si>
    <t>得到改善</t>
  </si>
  <si>
    <t>生态效益指标</t>
  </si>
  <si>
    <t>环境效益</t>
  </si>
  <si>
    <t>合理制定施工组织设计，对噪声、扬尘、施工垃圾采取有效控制措施，防止对周边环境产生影响。</t>
  </si>
  <si>
    <t>交通出行环境得到改善</t>
  </si>
  <si>
    <t>可持续影响指标</t>
  </si>
  <si>
    <t>可持续效益</t>
  </si>
  <si>
    <t>通过桥梁专项改造，保障道路桥梁的正常使用功能和安全运营。</t>
  </si>
  <si>
    <t>得到可持续发展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</si>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</sst>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indexed="8"/>
      <name val="等线"/>
      <charset val="134"/>
    </font>
    <font>
      <sz val="18"/>
      <color indexed="8"/>
      <name val="方正小标宋简体"/>
      <family val="4"/>
      <charset val="134"/>
    </font>
    <font>
      <sz val="14"/>
      <color indexed="8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"/>
      <color indexed="8"/>
      <name val="Times New Roman"/>
      <family val="1"/>
    </font>
    <font>
      <sz val="10.5"/>
      <color indexed="8"/>
      <name val="Times New Roman"/>
      <family val="1"/>
    </font>
    <font>
      <sz val="16"/>
      <color indexed="8"/>
      <name val="黑体"/>
      <family val="3"/>
      <charset val="134"/>
    </font>
    <font>
      <sz val="11"/>
      <color indexed="8"/>
      <name val="宋体"/>
      <family val="3"/>
      <charset val="134"/>
    </font>
    <font>
      <sz val="9"/>
      <name val="等线"/>
      <charset val="134"/>
    </font>
    <font>
      <sz val="11"/>
      <color indexed="8"/>
      <name val="仿宋_GB2312"/>
      <family val="3"/>
      <charset val="134"/>
    </font>
    <font>
      <sz val="12"/>
      <color indexed="8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39">
    <xf numFmtId="0" fontId="0" fillId="0" borderId="0" xfId="0" applyAlignment="1"/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9" fontId="10" fillId="0" borderId="19" xfId="1" applyNumberFormat="1" applyFont="1" applyFill="1" applyBorder="1" applyAlignment="1">
      <alignment horizontal="center" vertical="center" wrapText="1"/>
    </xf>
    <xf numFmtId="9" fontId="10" fillId="0" borderId="20" xfId="1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</cellXfs>
  <cellStyles count="2">
    <cellStyle name="常规" xfId="0" builtinId="0"/>
    <cellStyle name="常规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abSelected="1" topLeftCell="A10" workbookViewId="0">
      <selection activeCell="M25" sqref="A3:N25"/>
    </sheetView>
  </sheetViews>
  <sheetFormatPr defaultColWidth="9" defaultRowHeight="13.5"/>
  <cols>
    <col min="7" max="7" width="25.5" customWidth="1"/>
    <col min="8" max="8" width="27.875" customWidth="1"/>
    <col min="14" max="14" width="11.125"/>
  </cols>
  <sheetData>
    <row r="1" spans="1:14" ht="23.1" customHeight="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ht="18.7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>
      <c r="A3" s="12" t="s">
        <v>2</v>
      </c>
      <c r="B3" s="13"/>
      <c r="C3" s="12" t="s">
        <v>3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3"/>
    </row>
    <row r="4" spans="1:14">
      <c r="A4" s="12" t="s">
        <v>4</v>
      </c>
      <c r="B4" s="13"/>
      <c r="C4" s="12" t="s">
        <v>5</v>
      </c>
      <c r="D4" s="14"/>
      <c r="E4" s="14"/>
      <c r="F4" s="14"/>
      <c r="G4" s="13"/>
      <c r="H4" s="12" t="s">
        <v>6</v>
      </c>
      <c r="I4" s="13"/>
      <c r="J4" s="12" t="s">
        <v>7</v>
      </c>
      <c r="K4" s="14"/>
      <c r="L4" s="14"/>
      <c r="M4" s="14"/>
      <c r="N4" s="13"/>
    </row>
    <row r="5" spans="1:14">
      <c r="A5" s="12" t="s">
        <v>8</v>
      </c>
      <c r="B5" s="13"/>
      <c r="C5" s="12" t="s">
        <v>9</v>
      </c>
      <c r="D5" s="14"/>
      <c r="E5" s="14"/>
      <c r="F5" s="14"/>
      <c r="G5" s="13"/>
      <c r="H5" s="12" t="s">
        <v>10</v>
      </c>
      <c r="I5" s="13"/>
      <c r="J5" s="12" t="s">
        <v>11</v>
      </c>
      <c r="K5" s="14"/>
      <c r="L5" s="14"/>
      <c r="M5" s="14"/>
      <c r="N5" s="13"/>
    </row>
    <row r="6" spans="1:14" ht="25.5">
      <c r="A6" s="15" t="s">
        <v>12</v>
      </c>
      <c r="B6" s="16"/>
      <c r="C6" s="12"/>
      <c r="D6" s="13"/>
      <c r="E6" s="2" t="s">
        <v>13</v>
      </c>
      <c r="F6" s="12" t="s">
        <v>14</v>
      </c>
      <c r="G6" s="13"/>
      <c r="H6" s="12" t="s">
        <v>15</v>
      </c>
      <c r="I6" s="13"/>
      <c r="J6" s="12" t="s">
        <v>16</v>
      </c>
      <c r="K6" s="13"/>
      <c r="L6" s="12" t="s">
        <v>17</v>
      </c>
      <c r="M6" s="13"/>
      <c r="N6" s="3" t="s">
        <v>18</v>
      </c>
    </row>
    <row r="7" spans="1:14">
      <c r="A7" s="17" t="s">
        <v>19</v>
      </c>
      <c r="B7" s="18"/>
      <c r="C7" s="12" t="s">
        <v>20</v>
      </c>
      <c r="D7" s="13"/>
      <c r="E7" s="1"/>
      <c r="F7" s="12">
        <v>1800</v>
      </c>
      <c r="G7" s="13"/>
      <c r="H7" s="12">
        <v>1766.07691</v>
      </c>
      <c r="I7" s="13"/>
      <c r="J7" s="12">
        <v>10</v>
      </c>
      <c r="K7" s="13"/>
      <c r="L7" s="19">
        <f>H7/F7</f>
        <v>0.98115383888888885</v>
      </c>
      <c r="M7" s="20"/>
      <c r="N7" s="3">
        <v>9.81</v>
      </c>
    </row>
    <row r="8" spans="1:14">
      <c r="A8" s="31"/>
      <c r="B8" s="32"/>
      <c r="C8" s="12" t="s">
        <v>21</v>
      </c>
      <c r="D8" s="13"/>
      <c r="E8" s="1"/>
      <c r="F8" s="12">
        <v>1800</v>
      </c>
      <c r="G8" s="13"/>
      <c r="H8" s="12">
        <v>1766.07691</v>
      </c>
      <c r="I8" s="13"/>
      <c r="J8" s="12" t="s">
        <v>22</v>
      </c>
      <c r="K8" s="13"/>
      <c r="L8" s="12"/>
      <c r="M8" s="13"/>
      <c r="N8" s="3" t="s">
        <v>22</v>
      </c>
    </row>
    <row r="9" spans="1:14">
      <c r="A9" s="31"/>
      <c r="B9" s="32"/>
      <c r="C9" s="12" t="s">
        <v>23</v>
      </c>
      <c r="D9" s="13"/>
      <c r="E9" s="3"/>
      <c r="F9" s="12"/>
      <c r="G9" s="13"/>
      <c r="H9" s="12"/>
      <c r="I9" s="13"/>
      <c r="J9" s="12" t="s">
        <v>22</v>
      </c>
      <c r="K9" s="13"/>
      <c r="L9" s="12"/>
      <c r="M9" s="13"/>
      <c r="N9" s="3" t="s">
        <v>22</v>
      </c>
    </row>
    <row r="10" spans="1:14">
      <c r="A10" s="33"/>
      <c r="B10" s="34"/>
      <c r="C10" s="12" t="s">
        <v>24</v>
      </c>
      <c r="D10" s="13"/>
      <c r="E10" s="3"/>
      <c r="F10" s="12"/>
      <c r="G10" s="13"/>
      <c r="H10" s="12"/>
      <c r="I10" s="13"/>
      <c r="J10" s="12" t="s">
        <v>22</v>
      </c>
      <c r="K10" s="13"/>
      <c r="L10" s="12"/>
      <c r="M10" s="13"/>
      <c r="N10" s="3" t="s">
        <v>22</v>
      </c>
    </row>
    <row r="11" spans="1:14">
      <c r="A11" s="28" t="s">
        <v>25</v>
      </c>
      <c r="B11" s="12" t="s">
        <v>26</v>
      </c>
      <c r="C11" s="14"/>
      <c r="D11" s="14"/>
      <c r="E11" s="14"/>
      <c r="F11" s="14"/>
      <c r="G11" s="13"/>
      <c r="H11" s="12" t="s">
        <v>27</v>
      </c>
      <c r="I11" s="14"/>
      <c r="J11" s="14"/>
      <c r="K11" s="14"/>
      <c r="L11" s="14"/>
      <c r="M11" s="14"/>
      <c r="N11" s="13"/>
    </row>
    <row r="12" spans="1:14" ht="81.95" customHeight="1">
      <c r="A12" s="29"/>
      <c r="B12" s="12" t="s">
        <v>28</v>
      </c>
      <c r="C12" s="14"/>
      <c r="D12" s="14"/>
      <c r="E12" s="14"/>
      <c r="F12" s="14"/>
      <c r="G12" s="16"/>
      <c r="H12" s="12" t="s">
        <v>28</v>
      </c>
      <c r="I12" s="14"/>
      <c r="J12" s="14"/>
      <c r="K12" s="14"/>
      <c r="L12" s="14"/>
      <c r="M12" s="14"/>
      <c r="N12" s="13"/>
    </row>
    <row r="13" spans="1:14">
      <c r="A13" s="28" t="s">
        <v>29</v>
      </c>
      <c r="B13" s="3" t="s">
        <v>30</v>
      </c>
      <c r="C13" s="3" t="s">
        <v>31</v>
      </c>
      <c r="D13" s="15" t="s">
        <v>32</v>
      </c>
      <c r="E13" s="21"/>
      <c r="F13" s="21"/>
      <c r="G13" s="5" t="s">
        <v>33</v>
      </c>
      <c r="H13" s="3" t="s">
        <v>34</v>
      </c>
      <c r="I13" s="12" t="s">
        <v>16</v>
      </c>
      <c r="J13" s="13"/>
      <c r="K13" s="12" t="s">
        <v>18</v>
      </c>
      <c r="L13" s="13"/>
      <c r="M13" s="12" t="s">
        <v>35</v>
      </c>
      <c r="N13" s="13"/>
    </row>
    <row r="14" spans="1:14" ht="102">
      <c r="A14" s="30"/>
      <c r="B14" s="28" t="s">
        <v>36</v>
      </c>
      <c r="C14" s="15" t="s">
        <v>37</v>
      </c>
      <c r="D14" s="22" t="s">
        <v>38</v>
      </c>
      <c r="E14" s="23"/>
      <c r="F14" s="24"/>
      <c r="G14" s="3" t="s">
        <v>39</v>
      </c>
      <c r="H14" s="3" t="s">
        <v>39</v>
      </c>
      <c r="I14" s="12">
        <v>8</v>
      </c>
      <c r="J14" s="13"/>
      <c r="K14" s="12">
        <v>8</v>
      </c>
      <c r="L14" s="13"/>
      <c r="M14" s="12"/>
      <c r="N14" s="13"/>
    </row>
    <row r="15" spans="1:14" ht="51">
      <c r="A15" s="30"/>
      <c r="B15" s="30"/>
      <c r="C15" s="30"/>
      <c r="D15" s="25" t="s">
        <v>40</v>
      </c>
      <c r="E15" s="26"/>
      <c r="F15" s="27"/>
      <c r="G15" s="3" t="s">
        <v>41</v>
      </c>
      <c r="H15" s="3" t="s">
        <v>41</v>
      </c>
      <c r="I15" s="12">
        <v>7</v>
      </c>
      <c r="J15" s="13"/>
      <c r="K15" s="12">
        <v>7</v>
      </c>
      <c r="L15" s="13"/>
      <c r="M15" s="12"/>
      <c r="N15" s="13"/>
    </row>
    <row r="16" spans="1:14" ht="38.25">
      <c r="A16" s="30"/>
      <c r="B16" s="30"/>
      <c r="C16" s="28" t="s">
        <v>42</v>
      </c>
      <c r="D16" s="12" t="s">
        <v>43</v>
      </c>
      <c r="E16" s="14"/>
      <c r="F16" s="13"/>
      <c r="G16" s="3" t="s">
        <v>44</v>
      </c>
      <c r="H16" s="3" t="s">
        <v>44</v>
      </c>
      <c r="I16" s="12">
        <v>6</v>
      </c>
      <c r="J16" s="13"/>
      <c r="K16" s="12">
        <v>6</v>
      </c>
      <c r="L16" s="13"/>
      <c r="M16" s="12"/>
      <c r="N16" s="13"/>
    </row>
    <row r="17" spans="1:14" ht="14.25">
      <c r="A17" s="30"/>
      <c r="B17" s="30"/>
      <c r="C17" s="30"/>
      <c r="D17" s="12" t="s">
        <v>45</v>
      </c>
      <c r="E17" s="14"/>
      <c r="F17" s="13"/>
      <c r="G17" s="35">
        <v>1</v>
      </c>
      <c r="H17" s="36">
        <v>1</v>
      </c>
      <c r="I17" s="12">
        <v>7</v>
      </c>
      <c r="J17" s="13"/>
      <c r="K17" s="12">
        <v>7</v>
      </c>
      <c r="L17" s="13"/>
      <c r="M17" s="12"/>
      <c r="N17" s="13"/>
    </row>
    <row r="18" spans="1:14" ht="63.75">
      <c r="A18" s="30"/>
      <c r="B18" s="30"/>
      <c r="C18" s="28" t="s">
        <v>46</v>
      </c>
      <c r="D18" s="12" t="s">
        <v>47</v>
      </c>
      <c r="E18" s="14"/>
      <c r="F18" s="13"/>
      <c r="G18" s="6" t="s">
        <v>48</v>
      </c>
      <c r="H18" s="5" t="s">
        <v>48</v>
      </c>
      <c r="I18" s="14">
        <v>6</v>
      </c>
      <c r="J18" s="13"/>
      <c r="K18" s="12">
        <v>6</v>
      </c>
      <c r="L18" s="13"/>
      <c r="M18" s="12"/>
      <c r="N18" s="13"/>
    </row>
    <row r="19" spans="1:14" ht="25.5">
      <c r="A19" s="30"/>
      <c r="B19" s="30"/>
      <c r="C19" s="30"/>
      <c r="D19" s="12" t="s">
        <v>49</v>
      </c>
      <c r="E19" s="14"/>
      <c r="F19" s="13"/>
      <c r="G19" s="3" t="s">
        <v>50</v>
      </c>
      <c r="H19" s="3" t="s">
        <v>50</v>
      </c>
      <c r="I19" s="12">
        <v>6</v>
      </c>
      <c r="J19" s="13"/>
      <c r="K19" s="12">
        <v>6</v>
      </c>
      <c r="L19" s="13"/>
      <c r="M19" s="12"/>
      <c r="N19" s="13"/>
    </row>
    <row r="20" spans="1:14" ht="38.25">
      <c r="A20" s="30"/>
      <c r="B20" s="30"/>
      <c r="C20" s="4" t="s">
        <v>51</v>
      </c>
      <c r="D20" s="12" t="s">
        <v>52</v>
      </c>
      <c r="E20" s="14"/>
      <c r="F20" s="13"/>
      <c r="G20" s="3" t="s">
        <v>53</v>
      </c>
      <c r="H20" s="3" t="s">
        <v>54</v>
      </c>
      <c r="I20" s="12">
        <v>10</v>
      </c>
      <c r="J20" s="13"/>
      <c r="K20" s="12">
        <v>10</v>
      </c>
      <c r="L20" s="13"/>
      <c r="M20" s="12"/>
      <c r="N20" s="13"/>
    </row>
    <row r="21" spans="1:14" ht="38.25">
      <c r="A21" s="30"/>
      <c r="B21" s="28" t="s">
        <v>55</v>
      </c>
      <c r="C21" s="4" t="s">
        <v>56</v>
      </c>
      <c r="D21" s="12" t="s">
        <v>57</v>
      </c>
      <c r="E21" s="14"/>
      <c r="F21" s="13"/>
      <c r="G21" s="3" t="s">
        <v>58</v>
      </c>
      <c r="H21" s="3" t="s">
        <v>58</v>
      </c>
      <c r="I21" s="12">
        <v>10</v>
      </c>
      <c r="J21" s="13"/>
      <c r="K21" s="12">
        <v>8</v>
      </c>
      <c r="L21" s="13"/>
      <c r="M21" s="12" t="s">
        <v>59</v>
      </c>
      <c r="N21" s="13"/>
    </row>
    <row r="22" spans="1:14" ht="38.25">
      <c r="A22" s="30"/>
      <c r="B22" s="30"/>
      <c r="C22" s="4" t="s">
        <v>60</v>
      </c>
      <c r="D22" s="12" t="s">
        <v>61</v>
      </c>
      <c r="E22" s="14"/>
      <c r="F22" s="13"/>
      <c r="G22" s="3" t="s">
        <v>62</v>
      </c>
      <c r="H22" s="3" t="s">
        <v>63</v>
      </c>
      <c r="I22" s="12">
        <v>10</v>
      </c>
      <c r="J22" s="13"/>
      <c r="K22" s="12">
        <v>9</v>
      </c>
      <c r="L22" s="13"/>
      <c r="M22" s="12" t="s">
        <v>59</v>
      </c>
      <c r="N22" s="13"/>
    </row>
    <row r="23" spans="1:14" ht="51">
      <c r="A23" s="30"/>
      <c r="B23" s="30"/>
      <c r="C23" s="4" t="s">
        <v>64</v>
      </c>
      <c r="D23" s="12" t="s">
        <v>65</v>
      </c>
      <c r="E23" s="14"/>
      <c r="F23" s="13"/>
      <c r="G23" s="3" t="s">
        <v>66</v>
      </c>
      <c r="H23" s="3" t="s">
        <v>67</v>
      </c>
      <c r="I23" s="12">
        <v>10</v>
      </c>
      <c r="J23" s="13"/>
      <c r="K23" s="12">
        <v>9</v>
      </c>
      <c r="L23" s="13"/>
      <c r="M23" s="12" t="s">
        <v>59</v>
      </c>
      <c r="N23" s="13"/>
    </row>
    <row r="24" spans="1:14" ht="25.5">
      <c r="A24" s="30"/>
      <c r="B24" s="30"/>
      <c r="C24" s="4" t="s">
        <v>68</v>
      </c>
      <c r="D24" s="12" t="s">
        <v>69</v>
      </c>
      <c r="E24" s="14"/>
      <c r="F24" s="13"/>
      <c r="G24" s="3" t="s">
        <v>70</v>
      </c>
      <c r="H24" s="3" t="s">
        <v>71</v>
      </c>
      <c r="I24" s="12">
        <v>10</v>
      </c>
      <c r="J24" s="13"/>
      <c r="K24" s="12">
        <v>9</v>
      </c>
      <c r="L24" s="13"/>
      <c r="M24" s="12" t="s">
        <v>59</v>
      </c>
      <c r="N24" s="13"/>
    </row>
    <row r="25" spans="1:14" ht="14.25">
      <c r="A25" s="12" t="s">
        <v>72</v>
      </c>
      <c r="B25" s="14"/>
      <c r="C25" s="14"/>
      <c r="D25" s="14"/>
      <c r="E25" s="14"/>
      <c r="F25" s="14"/>
      <c r="G25" s="14"/>
      <c r="H25" s="13"/>
      <c r="I25" s="12">
        <v>100</v>
      </c>
      <c r="J25" s="13"/>
      <c r="K25" s="12">
        <f>K24+K23+K22+K21+K20+K19+K18+K17+K16+K15+K14+N7</f>
        <v>94.81</v>
      </c>
      <c r="L25" s="13"/>
      <c r="M25" s="37"/>
      <c r="N25" s="38"/>
    </row>
    <row r="26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</row>
    <row r="27" spans="1:14">
      <c r="A27" s="8"/>
    </row>
    <row r="28" spans="1:14" ht="20.25">
      <c r="A28" s="9"/>
    </row>
  </sheetData>
  <mergeCells count="105">
    <mergeCell ref="A25:H25"/>
    <mergeCell ref="I25:J25"/>
    <mergeCell ref="K25:L25"/>
    <mergeCell ref="M25:N25"/>
    <mergeCell ref="A11:A12"/>
    <mergeCell ref="A13:A24"/>
    <mergeCell ref="B14:B20"/>
    <mergeCell ref="B21:B24"/>
    <mergeCell ref="C14:C15"/>
    <mergeCell ref="C16:C17"/>
    <mergeCell ref="C18:C19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8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2015-06-05T18:19:00Z</dcterms:created>
  <dcterms:modified xsi:type="dcterms:W3CDTF">2022-08-11T06:19:02Z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