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675" tabRatio="817"/>
  </bookViews>
  <sheets>
    <sheet name="4.基建修缮类" sheetId="19" r:id="rId1"/>
  </sheets>
  <calcPr calcId="145621"/>
</workbook>
</file>

<file path=xl/calcChain.xml><?xml version="1.0" encoding="utf-8"?>
<calcChain xmlns="http://schemas.openxmlformats.org/spreadsheetml/2006/main">
  <c r="I10" i="19" l="1"/>
  <c r="J10" i="19" s="1"/>
  <c r="I9" i="19"/>
  <c r="J9" i="19" s="1"/>
</calcChain>
</file>

<file path=xl/sharedStrings.xml><?xml version="1.0" encoding="utf-8"?>
<sst xmlns="http://schemas.openxmlformats.org/spreadsheetml/2006/main" count="83" uniqueCount="67">
  <si>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</si>
  <si>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</si>
  <si>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</si>
  <si>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2021年火寺路提级改造工程追加</t>
  </si>
  <si>
    <t>主管部门及代码</t>
  </si>
  <si>
    <t>实施单位</t>
  </si>
  <si>
    <t>北京市交通委员会顺义公路分局</t>
  </si>
  <si>
    <t>项目负责人</t>
  </si>
  <si>
    <t>殷硕</t>
  </si>
  <si>
    <t>联系电话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</si>
  <si>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</si>
  <si>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</si>
  <si>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</si>
  <si>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</si>
  <si>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</si>
  <si>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</si>
  <si>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</si>
  <si>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</si>
  <si>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</si>
  <si>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</si>
  <si>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</si>
  <si>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</si>
  <si>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</si>
  <si>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</si>
  <si>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绩效指标</t>
  </si>
  <si>
    <t>一级指标</t>
  </si>
  <si>
    <t>二级指标</t>
  </si>
  <si>
    <t>三级指标</t>
  </si>
  <si>
    <t>年度指标值(A)</t>
  </si>
  <si>
    <t>全年实际值(B)</t>
  </si>
  <si>
    <t>分值</t>
  </si>
  <si>
    <t>偏差原因分析及改进措施</t>
  </si>
  <si>
    <t>产
出
指
标
(50分)</t>
  </si>
  <si>
    <t>数量指标
（15分）</t>
  </si>
  <si>
    <t>6万平米</t>
  </si>
  <si>
    <t>5.4公里</t>
  </si>
  <si>
    <t>质量指标
（13分）</t>
  </si>
  <si>
    <t>工程质量标准</t>
  </si>
  <si>
    <t>符合《公路工程质量检验评定标准》JTG F80/1-2017文件规定质量标准</t>
  </si>
  <si>
    <t>二级公路</t>
  </si>
  <si>
    <t>时效指标
（12分）</t>
  </si>
  <si>
    <t>项目实施进度</t>
  </si>
  <si>
    <t>2021年底完成5.4公里路基工程</t>
  </si>
  <si>
    <t>资金支付进度</t>
  </si>
  <si>
    <t>2021年底完成资金支付</t>
  </si>
  <si>
    <t>成本指标
（10分）</t>
  </si>
  <si>
    <t>项目预算控制数</t>
  </si>
  <si>
    <t>900万元</t>
  </si>
  <si>
    <t>效
果
指
标
(40分)</t>
  </si>
  <si>
    <t>效益指标
（40分）</t>
  </si>
  <si>
    <t>经济效益指标</t>
  </si>
  <si>
    <t>使区域交通更快捷、生活更便捷，带动区域经济发展</t>
  </si>
  <si>
    <t>依据不充分</t>
  </si>
  <si>
    <t>社会效益指标</t>
  </si>
  <si>
    <t>有效增强道路通行能力、缓解交通压力，为周边居民提供保障性服务。</t>
  </si>
  <si>
    <t>生态效益指标</t>
  </si>
  <si>
    <t>完善路况，改善道路交通安全状况，提升交通出行环境，提高公路整体路域环境。使用再生沥青材料，减少旧路材料废弃</t>
  </si>
  <si>
    <t>可持续影响指标</t>
  </si>
  <si>
    <t>道路设计年限8年</t>
  </si>
  <si>
    <t>总分</t>
  </si>
  <si>
    <t>道路面积</t>
    <phoneticPr fontId="11" type="noConversion"/>
  </si>
  <si>
    <t>道路长度</t>
    <phoneticPr fontId="11" type="noConversion"/>
  </si>
  <si>
    <t>工程质量标准</t>
    <phoneticPr fontId="11" type="noConversion"/>
  </si>
  <si>
    <t>火寺路提级改造工程南起六环路南（K4+150），北至昌金路（K11+766），道路长7.616公里，设计等级为二级公路。按照《公路工程质量检验评定标准》JTG F80/1-2017的要求，完成火寺路提级改造工程，有效增强道路通行能力、缓解交通压力，为周边居民提供保障性服务。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</si>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</sst>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6">
    <xf numFmtId="0" fontId="0" fillId="0" borderId="0">
      <alignment vertical="center"/>
    </xf>
    <xf numFmtId="0" fontId="8" fillId="0" borderId="0"/>
    <xf numFmtId="43" fontId="8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6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43" fontId="12" fillId="0" borderId="8" xfId="2" applyFont="1" applyBorder="1" applyAlignment="1">
      <alignment horizontal="center"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7" applyFont="1" applyBorder="1" applyAlignment="1">
      <alignment horizontal="center" vertical="center" wrapText="1"/>
    </xf>
    <xf numFmtId="0" fontId="14" fillId="0" borderId="13" xfId="7" applyFont="1" applyFill="1" applyBorder="1" applyAlignment="1">
      <alignment horizontal="center" vertical="center" wrapText="1"/>
    </xf>
    <xf numFmtId="0" fontId="12" fillId="0" borderId="8" xfId="11" applyFont="1" applyFill="1" applyBorder="1" applyAlignment="1">
      <alignment horizontal="center" vertical="center" wrapText="1"/>
    </xf>
    <xf numFmtId="0" fontId="14" fillId="0" borderId="15" xfId="7" applyFont="1" applyBorder="1" applyAlignment="1">
      <alignment horizontal="center" vertical="center" wrapText="1"/>
    </xf>
    <xf numFmtId="0" fontId="14" fillId="0" borderId="15" xfId="7" applyFont="1" applyFill="1" applyBorder="1" applyAlignment="1">
      <alignment horizontal="center" vertical="center" wrapText="1"/>
    </xf>
    <xf numFmtId="0" fontId="14" fillId="0" borderId="8" xfId="7" applyFont="1" applyFill="1" applyBorder="1" applyAlignment="1">
      <alignment horizontal="center" vertical="center" wrapText="1"/>
    </xf>
    <xf numFmtId="0" fontId="12" fillId="0" borderId="8" xfId="11" applyFont="1" applyBorder="1" applyAlignment="1">
      <alignment horizontal="center" vertical="center" wrapText="1"/>
    </xf>
    <xf numFmtId="0" fontId="14" fillId="0" borderId="8" xfId="1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4" fillId="0" borderId="13" xfId="7" applyFont="1" applyBorder="1" applyAlignment="1">
      <alignment horizontal="center" vertical="center" wrapText="1"/>
    </xf>
    <xf numFmtId="0" fontId="14" fillId="0" borderId="8" xfId="7" applyFont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6"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1"/>
    <cellStyle name="常规 4 2" xfId="12"/>
    <cellStyle name="常规 4 3" xfId="13"/>
    <cellStyle name="常规 4 4" xfId="1"/>
    <cellStyle name="常规 5" xfId="14"/>
    <cellStyle name="常规 6" xfId="3"/>
    <cellStyle name="常规 7" xfId="15"/>
    <cellStyle name="千位分隔" xfId="2" builtinId="3"/>
    <cellStyle name="千位分隔 2" xfId="10"/>
  </cellStyles>
  <dxfs count="0"/>
  <tableStyles count="0" defaultTableStyle="TableStyleMedium9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topLeftCell="A24" zoomScale="70" zoomScaleNormal="70" workbookViewId="0">
      <selection activeCell="J27" sqref="A5:K27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7" width="17.25" style="5" customWidth="1"/>
    <col min="8" max="8" width="9.5" customWidth="1"/>
    <col min="9" max="9" width="12.625" customWidth="1"/>
    <col min="10" max="10" width="8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65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7</v>
      </c>
      <c r="B7" s="19"/>
      <c r="C7" s="20"/>
      <c r="D7" s="18" t="s">
        <v>8</v>
      </c>
      <c r="E7" s="19"/>
      <c r="F7" s="20"/>
      <c r="G7" s="18" t="s">
        <v>9</v>
      </c>
      <c r="H7" s="20"/>
      <c r="I7" s="18">
        <v>13911510855</v>
      </c>
      <c r="J7" s="19"/>
      <c r="K7" s="20"/>
    </row>
    <row r="8" spans="1:11" s="3" customFormat="1" ht="26.25" customHeight="1" x14ac:dyDescent="0.15">
      <c r="A8" s="21" t="s">
        <v>10</v>
      </c>
      <c r="B8" s="22"/>
      <c r="C8" s="23"/>
      <c r="D8" s="24"/>
      <c r="E8" s="24" t="s">
        <v>11</v>
      </c>
      <c r="F8" s="25" t="s">
        <v>12</v>
      </c>
      <c r="G8" s="25" t="s">
        <v>13</v>
      </c>
      <c r="H8" s="26" t="s">
        <v>66</v>
      </c>
      <c r="I8" s="27" t="s">
        <v>64</v>
      </c>
      <c r="J8" s="28" t="s">
        <v>14</v>
      </c>
      <c r="K8" s="25" t="s">
        <v>15</v>
      </c>
    </row>
    <row r="9" spans="1:11" s="3" customFormat="1" ht="20.25" customHeight="1" x14ac:dyDescent="0.15">
      <c r="A9" s="29"/>
      <c r="B9" s="30"/>
      <c r="C9" s="31"/>
      <c r="D9" s="24" t="s">
        <v>16</v>
      </c>
      <c r="E9" s="25"/>
      <c r="F9" s="32">
        <v>900</v>
      </c>
      <c r="G9" s="32">
        <v>900</v>
      </c>
      <c r="H9" s="25">
        <v>10</v>
      </c>
      <c r="I9" s="33">
        <f>+G9/F9</f>
        <v>1</v>
      </c>
      <c r="J9" s="28">
        <f>IF(H9*I9&lt;10,H9*I9,10)</f>
        <v>10</v>
      </c>
      <c r="K9" s="34" t="s">
        <v>17</v>
      </c>
    </row>
    <row r="10" spans="1:11" s="3" customFormat="1" ht="20.25" customHeight="1" x14ac:dyDescent="0.15">
      <c r="A10" s="29"/>
      <c r="B10" s="30"/>
      <c r="C10" s="31"/>
      <c r="D10" s="35" t="s">
        <v>18</v>
      </c>
      <c r="E10" s="25"/>
      <c r="F10" s="32">
        <v>900</v>
      </c>
      <c r="G10" s="32">
        <v>900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19</v>
      </c>
      <c r="E11" s="35"/>
      <c r="F11" s="25"/>
      <c r="G11" s="25"/>
      <c r="H11" s="25"/>
      <c r="I11" s="25"/>
      <c r="J11" s="37"/>
      <c r="K11" s="36"/>
    </row>
    <row r="12" spans="1:11" s="3" customFormat="1" ht="20.25" customHeight="1" x14ac:dyDescent="0.15">
      <c r="A12" s="38"/>
      <c r="B12" s="39"/>
      <c r="C12" s="40"/>
      <c r="D12" s="35" t="s">
        <v>20</v>
      </c>
      <c r="E12" s="24"/>
      <c r="F12" s="25"/>
      <c r="G12" s="25"/>
      <c r="H12" s="25"/>
      <c r="I12" s="25"/>
      <c r="J12" s="37"/>
      <c r="K12" s="41"/>
    </row>
    <row r="13" spans="1:11" s="3" customFormat="1" ht="24" customHeight="1" x14ac:dyDescent="0.15">
      <c r="A13" s="42" t="s">
        <v>21</v>
      </c>
      <c r="B13" s="43" t="s">
        <v>22</v>
      </c>
      <c r="C13" s="44"/>
      <c r="D13" s="44"/>
      <c r="E13" s="44"/>
      <c r="F13" s="45"/>
      <c r="G13" s="43" t="s">
        <v>23</v>
      </c>
      <c r="H13" s="46"/>
      <c r="I13" s="46"/>
      <c r="J13" s="46"/>
      <c r="K13" s="47"/>
    </row>
    <row r="14" spans="1:11" s="3" customFormat="1" ht="75" customHeight="1" x14ac:dyDescent="0.15">
      <c r="A14" s="48"/>
      <c r="B14" s="43" t="s">
        <v>63</v>
      </c>
      <c r="C14" s="44"/>
      <c r="D14" s="44"/>
      <c r="E14" s="44"/>
      <c r="F14" s="45"/>
      <c r="G14" s="43" t="s">
        <v>63</v>
      </c>
      <c r="H14" s="44"/>
      <c r="I14" s="44"/>
      <c r="J14" s="44"/>
      <c r="K14" s="45"/>
    </row>
    <row r="15" spans="1:11" s="3" customFormat="1" ht="29.1" customHeight="1" x14ac:dyDescent="0.15">
      <c r="A15" s="42" t="s">
        <v>24</v>
      </c>
      <c r="B15" s="26" t="s">
        <v>25</v>
      </c>
      <c r="C15" s="25" t="s">
        <v>26</v>
      </c>
      <c r="D15" s="18" t="s">
        <v>27</v>
      </c>
      <c r="E15" s="20"/>
      <c r="F15" s="26" t="s">
        <v>28</v>
      </c>
      <c r="G15" s="25" t="s">
        <v>29</v>
      </c>
      <c r="H15" s="25" t="s">
        <v>30</v>
      </c>
      <c r="I15" s="37" t="s">
        <v>14</v>
      </c>
      <c r="J15" s="49" t="s">
        <v>31</v>
      </c>
      <c r="K15" s="50"/>
    </row>
    <row r="16" spans="1:11" s="3" customFormat="1" ht="25.5" customHeight="1" x14ac:dyDescent="0.15">
      <c r="A16" s="51"/>
      <c r="B16" s="52" t="s">
        <v>32</v>
      </c>
      <c r="C16" s="53" t="s">
        <v>33</v>
      </c>
      <c r="D16" s="18" t="s">
        <v>60</v>
      </c>
      <c r="E16" s="20"/>
      <c r="F16" s="54" t="s">
        <v>34</v>
      </c>
      <c r="G16" s="54" t="s">
        <v>34</v>
      </c>
      <c r="H16" s="54">
        <v>7.5</v>
      </c>
      <c r="I16" s="25">
        <v>7.5</v>
      </c>
      <c r="J16" s="18"/>
      <c r="K16" s="20"/>
    </row>
    <row r="17" spans="1:11" s="3" customFormat="1" ht="25.5" customHeight="1" x14ac:dyDescent="0.15">
      <c r="A17" s="51"/>
      <c r="B17" s="55"/>
      <c r="C17" s="56"/>
      <c r="D17" s="18" t="s">
        <v>61</v>
      </c>
      <c r="E17" s="20"/>
      <c r="F17" s="54" t="s">
        <v>35</v>
      </c>
      <c r="G17" s="54" t="s">
        <v>35</v>
      </c>
      <c r="H17" s="54">
        <v>7.5</v>
      </c>
      <c r="I17" s="25">
        <v>7.5</v>
      </c>
      <c r="J17" s="18"/>
      <c r="K17" s="20"/>
    </row>
    <row r="18" spans="1:11" s="3" customFormat="1" ht="77.650000000000006" customHeight="1" x14ac:dyDescent="0.15">
      <c r="A18" s="51"/>
      <c r="B18" s="55"/>
      <c r="C18" s="57" t="s">
        <v>36</v>
      </c>
      <c r="D18" s="18" t="s">
        <v>62</v>
      </c>
      <c r="E18" s="20"/>
      <c r="F18" s="54" t="s">
        <v>38</v>
      </c>
      <c r="G18" s="54" t="s">
        <v>38</v>
      </c>
      <c r="H18" s="54">
        <v>6.5</v>
      </c>
      <c r="I18" s="25">
        <v>6.5</v>
      </c>
      <c r="J18" s="18"/>
      <c r="K18" s="20"/>
    </row>
    <row r="19" spans="1:11" s="3" customFormat="1" ht="24.75" customHeight="1" x14ac:dyDescent="0.15">
      <c r="A19" s="51"/>
      <c r="B19" s="55"/>
      <c r="C19" s="57"/>
      <c r="D19" s="18" t="s">
        <v>37</v>
      </c>
      <c r="E19" s="20"/>
      <c r="F19" s="54" t="s">
        <v>39</v>
      </c>
      <c r="G19" s="54" t="s">
        <v>39</v>
      </c>
      <c r="H19" s="58">
        <v>6.5</v>
      </c>
      <c r="I19" s="25">
        <v>6.5</v>
      </c>
      <c r="J19" s="18"/>
      <c r="K19" s="20"/>
    </row>
    <row r="20" spans="1:11" s="3" customFormat="1" ht="38.1" customHeight="1" x14ac:dyDescent="0.15">
      <c r="A20" s="51"/>
      <c r="B20" s="55"/>
      <c r="C20" s="53" t="s">
        <v>40</v>
      </c>
      <c r="D20" s="18" t="s">
        <v>41</v>
      </c>
      <c r="E20" s="20"/>
      <c r="F20" s="59" t="s">
        <v>42</v>
      </c>
      <c r="G20" s="59" t="s">
        <v>42</v>
      </c>
      <c r="H20" s="60">
        <v>6</v>
      </c>
      <c r="I20" s="25">
        <v>6</v>
      </c>
      <c r="J20" s="18"/>
      <c r="K20" s="20"/>
    </row>
    <row r="21" spans="1:11" s="3" customFormat="1" ht="30" customHeight="1" x14ac:dyDescent="0.15">
      <c r="A21" s="51"/>
      <c r="B21" s="55"/>
      <c r="C21" s="56"/>
      <c r="D21" s="18" t="s">
        <v>43</v>
      </c>
      <c r="E21" s="20"/>
      <c r="F21" s="59" t="s">
        <v>44</v>
      </c>
      <c r="G21" s="59" t="s">
        <v>44</v>
      </c>
      <c r="H21" s="25">
        <v>6</v>
      </c>
      <c r="I21" s="25">
        <v>6</v>
      </c>
      <c r="J21" s="18"/>
      <c r="K21" s="20"/>
    </row>
    <row r="22" spans="1:11" s="3" customFormat="1" ht="52.5" customHeight="1" x14ac:dyDescent="0.15">
      <c r="A22" s="51"/>
      <c r="B22" s="55"/>
      <c r="C22" s="61" t="s">
        <v>45</v>
      </c>
      <c r="D22" s="18" t="s">
        <v>46</v>
      </c>
      <c r="E22" s="20"/>
      <c r="F22" s="54" t="s">
        <v>47</v>
      </c>
      <c r="G22" s="54" t="s">
        <v>47</v>
      </c>
      <c r="H22" s="25">
        <v>10</v>
      </c>
      <c r="I22" s="25">
        <v>10</v>
      </c>
      <c r="J22" s="18"/>
      <c r="K22" s="20"/>
    </row>
    <row r="23" spans="1:11" s="3" customFormat="1" ht="82.15" customHeight="1" x14ac:dyDescent="0.15">
      <c r="A23" s="51"/>
      <c r="B23" s="62" t="s">
        <v>48</v>
      </c>
      <c r="C23" s="52" t="s">
        <v>49</v>
      </c>
      <c r="D23" s="18" t="s">
        <v>50</v>
      </c>
      <c r="E23" s="20"/>
      <c r="F23" s="54" t="s">
        <v>51</v>
      </c>
      <c r="G23" s="54" t="s">
        <v>51</v>
      </c>
      <c r="H23" s="25">
        <v>10</v>
      </c>
      <c r="I23" s="25">
        <v>8</v>
      </c>
      <c r="J23" s="18" t="s">
        <v>52</v>
      </c>
      <c r="K23" s="20"/>
    </row>
    <row r="24" spans="1:11" s="3" customFormat="1" ht="80.25" customHeight="1" x14ac:dyDescent="0.15">
      <c r="A24" s="51"/>
      <c r="B24" s="62"/>
      <c r="C24" s="55"/>
      <c r="D24" s="18" t="s">
        <v>53</v>
      </c>
      <c r="E24" s="20"/>
      <c r="F24" s="59" t="s">
        <v>54</v>
      </c>
      <c r="G24" s="59" t="s">
        <v>54</v>
      </c>
      <c r="H24" s="25">
        <v>10</v>
      </c>
      <c r="I24" s="25">
        <v>8</v>
      </c>
      <c r="J24" s="18" t="s">
        <v>52</v>
      </c>
      <c r="K24" s="20"/>
    </row>
    <row r="25" spans="1:11" s="3" customFormat="1" ht="122.1" customHeight="1" x14ac:dyDescent="0.15">
      <c r="A25" s="51"/>
      <c r="B25" s="62"/>
      <c r="C25" s="55"/>
      <c r="D25" s="18" t="s">
        <v>55</v>
      </c>
      <c r="E25" s="20"/>
      <c r="F25" s="54" t="s">
        <v>56</v>
      </c>
      <c r="G25" s="54" t="s">
        <v>56</v>
      </c>
      <c r="H25" s="25">
        <v>10</v>
      </c>
      <c r="I25" s="25">
        <v>8</v>
      </c>
      <c r="J25" s="18" t="s">
        <v>52</v>
      </c>
      <c r="K25" s="20"/>
    </row>
    <row r="26" spans="1:11" s="3" customFormat="1" ht="50.1" customHeight="1" x14ac:dyDescent="0.15">
      <c r="A26" s="51"/>
      <c r="B26" s="62"/>
      <c r="C26" s="55"/>
      <c r="D26" s="18" t="s">
        <v>57</v>
      </c>
      <c r="E26" s="20"/>
      <c r="F26" s="54" t="s">
        <v>58</v>
      </c>
      <c r="G26" s="54" t="s">
        <v>58</v>
      </c>
      <c r="H26" s="25">
        <v>10</v>
      </c>
      <c r="I26" s="25">
        <v>8</v>
      </c>
      <c r="J26" s="18" t="s">
        <v>52</v>
      </c>
      <c r="K26" s="20"/>
    </row>
    <row r="27" spans="1:11" s="3" customFormat="1" ht="20.25" customHeight="1" x14ac:dyDescent="0.15">
      <c r="A27" s="63" t="s">
        <v>59</v>
      </c>
      <c r="B27" s="64"/>
      <c r="C27" s="65"/>
      <c r="D27" s="65"/>
      <c r="E27" s="65"/>
      <c r="F27" s="65"/>
      <c r="G27" s="66"/>
      <c r="H27" s="25">
        <v>100</v>
      </c>
      <c r="I27" s="25">
        <v>92</v>
      </c>
      <c r="J27" s="67"/>
      <c r="K27" s="68"/>
    </row>
    <row r="28" spans="1:11" s="4" customFormat="1" ht="14.25" x14ac:dyDescent="0.1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</row>
    <row r="29" spans="1:11" s="3" customFormat="1" ht="14.25" x14ac:dyDescent="0.1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</row>
    <row r="30" spans="1:11" s="3" customFormat="1" ht="14.25" x14ac:dyDescent="0.1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</row>
    <row r="31" spans="1:11" s="3" customFormat="1" ht="14.25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</row>
    <row r="32" spans="1:11" s="3" customFormat="1" ht="14.25" x14ac:dyDescent="0.15">
      <c r="E32" s="9"/>
      <c r="F32" s="9"/>
      <c r="G32" s="9"/>
      <c r="J32" s="11"/>
    </row>
  </sheetData>
  <mergeCells count="57">
    <mergeCell ref="K9:K12"/>
    <mergeCell ref="A8:C12"/>
    <mergeCell ref="A31:K31"/>
    <mergeCell ref="A13:A14"/>
    <mergeCell ref="A15:A26"/>
    <mergeCell ref="B16:B22"/>
    <mergeCell ref="B23:B26"/>
    <mergeCell ref="C16:C17"/>
    <mergeCell ref="C18:C19"/>
    <mergeCell ref="C20:C21"/>
    <mergeCell ref="C23:C26"/>
    <mergeCell ref="B27:G27"/>
    <mergeCell ref="J27:K27"/>
    <mergeCell ref="A28:K28"/>
    <mergeCell ref="A29:K29"/>
    <mergeCell ref="A30:K30"/>
    <mergeCell ref="D24:E24"/>
    <mergeCell ref="J24:K24"/>
    <mergeCell ref="D25:E25"/>
    <mergeCell ref="J25:K25"/>
    <mergeCell ref="D26:E26"/>
    <mergeCell ref="J26:K26"/>
    <mergeCell ref="D21:E21"/>
    <mergeCell ref="J21:K21"/>
    <mergeCell ref="D22:E22"/>
    <mergeCell ref="J22:K22"/>
    <mergeCell ref="D23:E23"/>
    <mergeCell ref="J23:K23"/>
    <mergeCell ref="D19:E19"/>
    <mergeCell ref="J19:K19"/>
    <mergeCell ref="D20:E20"/>
    <mergeCell ref="J20:K20"/>
    <mergeCell ref="D16:E16"/>
    <mergeCell ref="J16:K16"/>
    <mergeCell ref="D17:E17"/>
    <mergeCell ref="J17:K17"/>
    <mergeCell ref="D18:E18"/>
    <mergeCell ref="J18:K18"/>
    <mergeCell ref="B13:F13"/>
    <mergeCell ref="G13:K13"/>
    <mergeCell ref="B14:F14"/>
    <mergeCell ref="G14:K14"/>
    <mergeCell ref="D15:E15"/>
    <mergeCell ref="J15:K15"/>
    <mergeCell ref="A6:C6"/>
    <mergeCell ref="D6:F6"/>
    <mergeCell ref="G6:H6"/>
    <mergeCell ref="I6:K6"/>
    <mergeCell ref="A7:C7"/>
    <mergeCell ref="D7:F7"/>
    <mergeCell ref="G7:H7"/>
    <mergeCell ref="I7:K7"/>
    <mergeCell ref="A1:K1"/>
    <mergeCell ref="A2:K2"/>
    <mergeCell ref="A3:K3"/>
    <mergeCell ref="A5:C5"/>
    <mergeCell ref="D5:K5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8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2021-03-03T07:55:00Z</cp:lastPrinted>
  <dcterms:created xsi:type="dcterms:W3CDTF">2018-03-28T06:56:00Z</dcterms:created>
  <dcterms:modified xsi:type="dcterms:W3CDTF">2022-08-10T08:37:40Z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07A8B02920CA46A5AA64B683ED347D97</vt:lpwstr>
  </property>
  <property fmtid="{D5CDD505-2E9C-101B-9397-08002B2CF9AE}" pid="4" name="commondata">
    <vt:lpwstr>eyJoZGlkIjoiZGRiMDllZDRhOGMwMTBlM2NlYmE0N2Q1NjMyNDljNmQifQ==</vt:lpwstr>
  </property>
</Properties>
</file>