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5600" windowHeight="8340" tabRatio="817"/>
  </bookViews>
  <sheets>
    <sheet name="4.基建修缮类" sheetId="19" r:id="rId1"/>
    <sheet name="Sheet1" sheetId="30" r:id="rId2"/>
  </sheets>
  <definedNames>
    <definedName name="_xlnm.Print_Area" localSheetId="0">'4.基建修缮类'!$A$1:$J$24</definedName>
  </definedNames>
  <calcPr calcId="145621"/>
</workbook>
</file>

<file path=xl/calcChain.xml><?xml version="1.0" encoding="utf-8"?>
<calcChain xmlns="http://schemas.openxmlformats.org/spreadsheetml/2006/main">
  <c r="I9" i="19" l="1"/>
  <c r="J9" i="19" l="1"/>
</calcChain>
</file>

<file path=xl/sharedStrings.xml><?xml version="1.0" encoding="utf-8"?>
<sst xmlns="http://schemas.openxmlformats.org/spreadsheetml/2006/main" count="70" uniqueCount="63">
  <si>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</si>
  <si>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</si>
  <si>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</si>
  <si>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</si>
  <si>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</si>
  <si>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</si>
  <si>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</si>
  <si>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</si>
  <si>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</si>
  <si>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</si>
  <si>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</si>
  <si>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</si>
  <si>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</si>
  <si>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</si>
  <si>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</si>
  <si>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</si>
  <si>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得到改善</t>
  </si>
  <si>
    <t>其中：当年财政拨款</t>
    <phoneticPr fontId="11" type="noConversion"/>
  </si>
  <si>
    <t>上年结转资金</t>
    <phoneticPr fontId="11" type="noConversion"/>
  </si>
  <si>
    <t>偏差原因分析及改进措施</t>
  </si>
  <si>
    <t>2022年北京冬奥会和冬残奥会临时交通场站建设</t>
    <phoneticPr fontId="11" type="noConversion"/>
  </si>
  <si>
    <t>北京市城市道路养护管理中心</t>
    <phoneticPr fontId="11" type="noConversion"/>
  </si>
  <si>
    <t>根据市政府和市交通委工作部署，按照冬奥组委会的有关要求，2021年8月底前，组织完成亚投行西、冬奥村东、冬奥村南、石景山共4处奥运临时交通场站的建设工作，如期交付冬奥组委会运营团队，冬残奥会结束后恢复场地。</t>
    <phoneticPr fontId="11" type="noConversion"/>
  </si>
  <si>
    <t>完成临时交通场站建设任务</t>
  </si>
  <si>
    <t>临时交通场站工程质量</t>
  </si>
  <si>
    <t>完成场站设计方案</t>
  </si>
  <si>
    <t>组织开展施工及施工监理等招标采购</t>
  </si>
  <si>
    <t>完成场站建设</t>
  </si>
  <si>
    <t>完成场地恢复</t>
  </si>
  <si>
    <t>满足北京冬奥组委会关于对临时交通场站的设施需求</t>
  </si>
  <si>
    <t>165.041693万元</t>
    <phoneticPr fontId="11" type="noConversion"/>
  </si>
  <si>
    <t>完成亚投行西、冬奥村东、冬奥村南、石景山共4处奥运临时交通场站的建设</t>
  </si>
  <si>
    <t>工程设计质量符合国家、地方及冬奥组委会交通场站相关设计规范标准，工程建设质量符合国家及地方工程质量验收规范要求</t>
  </si>
  <si>
    <t>2021年3月底前</t>
  </si>
  <si>
    <t>2021年5月底前</t>
  </si>
  <si>
    <t>2021年9月底前</t>
  </si>
  <si>
    <t>2022年6月底前</t>
  </si>
  <si>
    <t>165.041693万元</t>
    <phoneticPr fontId="11" type="noConversion"/>
  </si>
  <si>
    <t>支撑资料不充分</t>
    <phoneticPr fontId="11" type="noConversion"/>
  </si>
  <si>
    <t>正在进行</t>
    <phoneticPr fontId="11" type="noConversion"/>
  </si>
  <si>
    <t>（2021年度）</t>
    <phoneticPr fontId="11" type="noConversion"/>
  </si>
  <si>
    <t>主管部门</t>
    <phoneticPr fontId="11" type="noConversion"/>
  </si>
  <si>
    <t>北京市交通委员会</t>
    <phoneticPr fontId="11" type="noConversion"/>
  </si>
  <si>
    <t>项目负责人</t>
    <phoneticPr fontId="11" type="noConversion"/>
  </si>
  <si>
    <t>联系电话</t>
    <phoneticPr fontId="11" type="noConversion"/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</si>
  <si>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</si>
  <si>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</si>
  <si>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</si>
  <si>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</si>
  <si>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</si>
  <si>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</si>
  <si>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</si>
  <si>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</si>
  <si>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</si>
  <si>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</si>
  <si>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时效指标
</t>
  </si>
  <si>
    <t xml:space="preserve">成本指标
</t>
  </si>
  <si>
    <t xml:space="preserve">效
果
指
标
</t>
  </si>
  <si>
    <t xml:space="preserve">效益指标
</t>
  </si>
  <si>
    <t>实际完成值</t>
    <phoneticPr fontId="11" type="noConversion"/>
  </si>
  <si>
    <t>叶凯丰</t>
    <phoneticPr fontId="11" type="noConversion"/>
  </si>
  <si>
    <t>63536196-1062</t>
    <phoneticPr fontId="11" type="noConversion"/>
  </si>
  <si>
    <t>本项目于5月13日正式组织人员进场施工，8月底前按照原批复方案完成了场站建设工作。建设过程中，冬奧组委会交通部先后4次函至我委新增场站建设需求设施，我中心根据市交通委要求组织完成了相关建设工作，9月底陆续将4处场站交付冬奥组委会运营团队。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</si>
</sst>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0" fontId="15" fillId="0" borderId="2" xfId="4" applyFont="1" applyBorder="1" applyAlignment="1">
      <alignment horizontal="right" vertical="center" wrapText="1"/>
    </xf>
    <xf numFmtId="10" fontId="14" fillId="0" borderId="2" xfId="0" applyNumberFormat="1" applyFont="1" applyFill="1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255"/>
    </xf>
    <xf numFmtId="0" fontId="14" fillId="0" borderId="2" xfId="0" applyFont="1" applyBorder="1" applyAlignment="1">
      <alignment horizontal="center" vertical="center" wrapText="1"/>
    </xf>
    <xf numFmtId="0" fontId="15" fillId="0" borderId="2" xfId="6" applyFont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15" fillId="0" borderId="2" xfId="4" applyFont="1" applyBorder="1" applyAlignment="1">
      <alignment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5" fillId="0" borderId="2" xfId="6" applyFont="1" applyFill="1" applyBorder="1" applyAlignment="1">
      <alignment horizontal="center" vertical="center" wrapText="1"/>
    </xf>
    <xf numFmtId="0" fontId="15" fillId="0" borderId="2" xfId="9" applyFont="1" applyFill="1" applyBorder="1" applyAlignment="1">
      <alignment horizontal="center" vertical="center" wrapText="1"/>
    </xf>
    <xf numFmtId="0" fontId="15" fillId="0" borderId="2" xfId="6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>
      <alignment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view="pageBreakPreview" topLeftCell="A16" zoomScale="60" zoomScaleNormal="80" workbookViewId="0">
      <selection activeCell="A5" sqref="A5:J24"/>
    </sheetView>
  </sheetViews>
  <sheetFormatPr defaultColWidth="9" defaultRowHeight="13.5" x14ac:dyDescent="0.15"/>
  <cols>
    <col min="1" max="1" width="4.125" customWidth="1"/>
    <col min="2" max="2" width="8.75" customWidth="1"/>
    <col min="3" max="3" width="10" customWidth="1"/>
    <col min="4" max="4" width="23.25" customWidth="1"/>
    <col min="5" max="5" width="19.25" style="3" customWidth="1"/>
    <col min="6" max="6" width="18.875" style="3" customWidth="1"/>
    <col min="7" max="7" width="16" style="3" customWidth="1"/>
    <col min="8" max="8" width="15.875" customWidth="1"/>
    <col min="9" max="9" width="20.875" customWidth="1"/>
    <col min="10" max="10" width="13.125" style="4" customWidth="1"/>
  </cols>
  <sheetData>
    <row r="1" spans="1:10" ht="20.25" x14ac:dyDescent="0.15">
      <c r="A1" s="12"/>
      <c r="B1" s="12"/>
      <c r="C1" s="12"/>
      <c r="D1" s="12"/>
      <c r="E1" s="12"/>
      <c r="F1" s="12"/>
      <c r="G1" s="12"/>
      <c r="H1" s="12"/>
      <c r="I1" s="12"/>
      <c r="J1" s="12"/>
    </row>
    <row r="2" spans="1:10" s="1" customFormat="1" ht="22.5" x14ac:dyDescent="0.15">
      <c r="A2" s="13" t="s">
        <v>0</v>
      </c>
      <c r="B2" s="14"/>
      <c r="C2" s="14"/>
      <c r="D2" s="14"/>
      <c r="E2" s="14"/>
      <c r="F2" s="14"/>
      <c r="G2" s="14"/>
      <c r="H2" s="14"/>
      <c r="I2" s="14"/>
      <c r="J2" s="14"/>
    </row>
    <row r="3" spans="1:10" s="2" customFormat="1" ht="18.75" x14ac:dyDescent="0.15">
      <c r="A3" s="15" t="s">
        <v>40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</row>
    <row r="5" spans="1:10" s="8" customFormat="1" ht="20.25" customHeight="1" x14ac:dyDescent="0.15">
      <c r="A5" s="41" t="s">
        <v>1</v>
      </c>
      <c r="B5" s="41"/>
      <c r="C5" s="41"/>
      <c r="D5" s="41" t="s">
        <v>20</v>
      </c>
      <c r="E5" s="41"/>
      <c r="F5" s="41"/>
      <c r="G5" s="41"/>
      <c r="H5" s="41"/>
      <c r="I5" s="41"/>
      <c r="J5" s="41"/>
    </row>
    <row r="6" spans="1:10" s="8" customFormat="1" ht="20.25" customHeight="1" x14ac:dyDescent="0.15">
      <c r="A6" s="41" t="s">
        <v>41</v>
      </c>
      <c r="B6" s="41"/>
      <c r="C6" s="41"/>
      <c r="D6" s="41" t="s">
        <v>42</v>
      </c>
      <c r="E6" s="41"/>
      <c r="F6" s="41"/>
      <c r="G6" s="41" t="s">
        <v>2</v>
      </c>
      <c r="H6" s="41"/>
      <c r="I6" s="41" t="s">
        <v>21</v>
      </c>
      <c r="J6" s="41"/>
    </row>
    <row r="7" spans="1:10" s="8" customFormat="1" ht="20.25" customHeight="1" x14ac:dyDescent="0.15">
      <c r="A7" s="41" t="s">
        <v>43</v>
      </c>
      <c r="B7" s="41"/>
      <c r="C7" s="41"/>
      <c r="D7" s="41" t="s">
        <v>60</v>
      </c>
      <c r="E7" s="41"/>
      <c r="F7" s="41"/>
      <c r="G7" s="41" t="s">
        <v>44</v>
      </c>
      <c r="H7" s="41"/>
      <c r="I7" s="41" t="s">
        <v>61</v>
      </c>
      <c r="J7" s="41"/>
    </row>
    <row r="8" spans="1:10" s="8" customFormat="1" ht="26.25" customHeight="1" x14ac:dyDescent="0.15">
      <c r="A8" s="29" t="s">
        <v>3</v>
      </c>
      <c r="B8" s="29"/>
      <c r="C8" s="29"/>
      <c r="D8" s="18"/>
      <c r="E8" s="19" t="s">
        <v>48</v>
      </c>
      <c r="F8" s="20" t="s">
        <v>49</v>
      </c>
      <c r="G8" s="20" t="s">
        <v>50</v>
      </c>
      <c r="H8" s="21" t="s">
        <v>12</v>
      </c>
      <c r="I8" s="22" t="s">
        <v>51</v>
      </c>
      <c r="J8" s="23" t="s">
        <v>4</v>
      </c>
    </row>
    <row r="9" spans="1:10" s="8" customFormat="1" ht="20.25" customHeight="1" x14ac:dyDescent="0.15">
      <c r="A9" s="29"/>
      <c r="B9" s="29"/>
      <c r="C9" s="29"/>
      <c r="D9" s="18" t="s">
        <v>5</v>
      </c>
      <c r="E9" s="18">
        <v>165.04169300000001</v>
      </c>
      <c r="F9" s="24">
        <v>165.04169300000001</v>
      </c>
      <c r="G9" s="24">
        <v>165.04169300000001</v>
      </c>
      <c r="H9" s="20">
        <v>10</v>
      </c>
      <c r="I9" s="25">
        <f>+G9/F9</f>
        <v>1</v>
      </c>
      <c r="J9" s="23">
        <f>IF(H9*I9&lt;10,H9*I9,10)</f>
        <v>10</v>
      </c>
    </row>
    <row r="10" spans="1:10" s="8" customFormat="1" ht="20.25" customHeight="1" x14ac:dyDescent="0.15">
      <c r="A10" s="29"/>
      <c r="B10" s="29"/>
      <c r="C10" s="29"/>
      <c r="D10" s="26" t="s">
        <v>17</v>
      </c>
      <c r="E10" s="18">
        <v>165.04169300000001</v>
      </c>
      <c r="F10" s="24">
        <v>165.04169300000001</v>
      </c>
      <c r="G10" s="24">
        <v>165.04169300000001</v>
      </c>
      <c r="H10" s="20"/>
      <c r="I10" s="25"/>
      <c r="J10" s="23"/>
    </row>
    <row r="11" spans="1:10" s="8" customFormat="1" ht="20.25" customHeight="1" x14ac:dyDescent="0.15">
      <c r="A11" s="29"/>
      <c r="B11" s="29"/>
      <c r="C11" s="29"/>
      <c r="D11" s="26" t="s">
        <v>18</v>
      </c>
      <c r="E11" s="26"/>
      <c r="F11" s="20"/>
      <c r="G11" s="20"/>
      <c r="H11" s="20"/>
      <c r="I11" s="20"/>
      <c r="J11" s="27"/>
    </row>
    <row r="12" spans="1:10" s="8" customFormat="1" ht="20.25" customHeight="1" x14ac:dyDescent="0.15">
      <c r="A12" s="29"/>
      <c r="B12" s="29"/>
      <c r="C12" s="29"/>
      <c r="D12" s="26" t="s">
        <v>6</v>
      </c>
      <c r="E12" s="18"/>
      <c r="F12" s="20"/>
      <c r="G12" s="20"/>
      <c r="H12" s="20"/>
      <c r="I12" s="20"/>
      <c r="J12" s="27"/>
    </row>
    <row r="13" spans="1:10" s="8" customFormat="1" ht="24" customHeight="1" x14ac:dyDescent="0.15">
      <c r="A13" s="28" t="s">
        <v>7</v>
      </c>
      <c r="B13" s="42" t="s">
        <v>45</v>
      </c>
      <c r="C13" s="42"/>
      <c r="D13" s="42"/>
      <c r="E13" s="42"/>
      <c r="F13" s="42"/>
      <c r="G13" s="42" t="s">
        <v>46</v>
      </c>
      <c r="H13" s="43"/>
      <c r="I13" s="43"/>
      <c r="J13" s="43"/>
    </row>
    <row r="14" spans="1:10" s="8" customFormat="1" ht="75" customHeight="1" x14ac:dyDescent="0.15">
      <c r="A14" s="28"/>
      <c r="B14" s="42" t="s">
        <v>22</v>
      </c>
      <c r="C14" s="42"/>
      <c r="D14" s="42"/>
      <c r="E14" s="42"/>
      <c r="F14" s="42"/>
      <c r="G14" s="42" t="s">
        <v>62</v>
      </c>
      <c r="H14" s="42"/>
      <c r="I14" s="42"/>
      <c r="J14" s="42"/>
    </row>
    <row r="15" spans="1:10" s="8" customFormat="1" ht="45" customHeight="1" x14ac:dyDescent="0.15">
      <c r="A15" s="28" t="s">
        <v>8</v>
      </c>
      <c r="B15" s="21" t="s">
        <v>9</v>
      </c>
      <c r="C15" s="20" t="s">
        <v>10</v>
      </c>
      <c r="D15" s="20" t="s">
        <v>11</v>
      </c>
      <c r="E15" s="21" t="s">
        <v>47</v>
      </c>
      <c r="F15" s="20" t="s">
        <v>59</v>
      </c>
      <c r="G15" s="20" t="s">
        <v>12</v>
      </c>
      <c r="H15" s="27" t="s">
        <v>4</v>
      </c>
      <c r="I15" s="29" t="s">
        <v>19</v>
      </c>
      <c r="J15" s="29"/>
    </row>
    <row r="16" spans="1:10" s="8" customFormat="1" ht="71.25" customHeight="1" x14ac:dyDescent="0.15">
      <c r="A16" s="28"/>
      <c r="B16" s="30" t="s">
        <v>52</v>
      </c>
      <c r="C16" s="31" t="s">
        <v>53</v>
      </c>
      <c r="D16" s="32" t="s">
        <v>23</v>
      </c>
      <c r="E16" s="33" t="s">
        <v>31</v>
      </c>
      <c r="F16" s="33" t="s">
        <v>31</v>
      </c>
      <c r="G16" s="33">
        <v>15</v>
      </c>
      <c r="H16" s="20">
        <v>15</v>
      </c>
      <c r="I16" s="29"/>
      <c r="J16" s="29"/>
    </row>
    <row r="17" spans="1:10" s="8" customFormat="1" ht="124.5" customHeight="1" x14ac:dyDescent="0.15">
      <c r="A17" s="28"/>
      <c r="B17" s="30"/>
      <c r="C17" s="31" t="s">
        <v>54</v>
      </c>
      <c r="D17" s="32" t="s">
        <v>24</v>
      </c>
      <c r="E17" s="33" t="s">
        <v>32</v>
      </c>
      <c r="F17" s="33" t="s">
        <v>32</v>
      </c>
      <c r="G17" s="33">
        <v>13</v>
      </c>
      <c r="H17" s="20">
        <v>13</v>
      </c>
      <c r="I17" s="29"/>
      <c r="J17" s="29"/>
    </row>
    <row r="18" spans="1:10" s="8" customFormat="1" ht="24.75" customHeight="1" x14ac:dyDescent="0.15">
      <c r="A18" s="28"/>
      <c r="B18" s="30"/>
      <c r="C18" s="34" t="s">
        <v>55</v>
      </c>
      <c r="D18" s="32" t="s">
        <v>25</v>
      </c>
      <c r="E18" s="35" t="s">
        <v>33</v>
      </c>
      <c r="F18" s="35" t="s">
        <v>33</v>
      </c>
      <c r="G18" s="20">
        <v>3</v>
      </c>
      <c r="H18" s="20">
        <v>3</v>
      </c>
      <c r="I18" s="29"/>
      <c r="J18" s="29"/>
    </row>
    <row r="19" spans="1:10" s="8" customFormat="1" ht="30.75" customHeight="1" x14ac:dyDescent="0.15">
      <c r="A19" s="28"/>
      <c r="B19" s="30"/>
      <c r="C19" s="34"/>
      <c r="D19" s="32" t="s">
        <v>26</v>
      </c>
      <c r="E19" s="35" t="s">
        <v>34</v>
      </c>
      <c r="F19" s="35" t="s">
        <v>34</v>
      </c>
      <c r="G19" s="20">
        <v>3</v>
      </c>
      <c r="H19" s="20">
        <v>3</v>
      </c>
      <c r="I19" s="29"/>
      <c r="J19" s="29"/>
    </row>
    <row r="20" spans="1:10" s="8" customFormat="1" ht="24.75" customHeight="1" x14ac:dyDescent="0.15">
      <c r="A20" s="28"/>
      <c r="B20" s="30"/>
      <c r="C20" s="34"/>
      <c r="D20" s="32" t="s">
        <v>27</v>
      </c>
      <c r="E20" s="35" t="s">
        <v>35</v>
      </c>
      <c r="F20" s="35" t="s">
        <v>35</v>
      </c>
      <c r="G20" s="20">
        <v>3</v>
      </c>
      <c r="H20" s="20">
        <v>3</v>
      </c>
      <c r="I20" s="29"/>
      <c r="J20" s="29"/>
    </row>
    <row r="21" spans="1:10" s="8" customFormat="1" ht="24.75" customHeight="1" x14ac:dyDescent="0.15">
      <c r="A21" s="28"/>
      <c r="B21" s="30"/>
      <c r="C21" s="34"/>
      <c r="D21" s="32" t="s">
        <v>28</v>
      </c>
      <c r="E21" s="35" t="s">
        <v>36</v>
      </c>
      <c r="F21" s="35" t="s">
        <v>39</v>
      </c>
      <c r="G21" s="20">
        <v>3</v>
      </c>
      <c r="H21" s="20">
        <v>3</v>
      </c>
      <c r="I21" s="29"/>
      <c r="J21" s="29"/>
    </row>
    <row r="22" spans="1:10" s="8" customFormat="1" ht="36" customHeight="1" x14ac:dyDescent="0.15">
      <c r="A22" s="28"/>
      <c r="B22" s="30"/>
      <c r="C22" s="36" t="s">
        <v>56</v>
      </c>
      <c r="D22" s="37" t="s">
        <v>13</v>
      </c>
      <c r="E22" s="33" t="s">
        <v>30</v>
      </c>
      <c r="F22" s="33" t="s">
        <v>37</v>
      </c>
      <c r="G22" s="20">
        <v>10</v>
      </c>
      <c r="H22" s="20">
        <v>10</v>
      </c>
      <c r="I22" s="29"/>
      <c r="J22" s="29"/>
    </row>
    <row r="23" spans="1:10" s="8" customFormat="1" ht="199.5" customHeight="1" x14ac:dyDescent="0.15">
      <c r="A23" s="28"/>
      <c r="B23" s="36" t="s">
        <v>57</v>
      </c>
      <c r="C23" s="36" t="s">
        <v>58</v>
      </c>
      <c r="D23" s="38" t="s">
        <v>15</v>
      </c>
      <c r="E23" s="33" t="s">
        <v>29</v>
      </c>
      <c r="F23" s="33" t="s">
        <v>16</v>
      </c>
      <c r="G23" s="20">
        <v>40</v>
      </c>
      <c r="H23" s="20">
        <v>35</v>
      </c>
      <c r="I23" s="29" t="s">
        <v>38</v>
      </c>
      <c r="J23" s="29"/>
    </row>
    <row r="24" spans="1:10" s="8" customFormat="1" ht="20.25" customHeight="1" x14ac:dyDescent="0.15">
      <c r="A24" s="39" t="s">
        <v>14</v>
      </c>
      <c r="B24" s="39"/>
      <c r="C24" s="39"/>
      <c r="D24" s="39"/>
      <c r="E24" s="39"/>
      <c r="F24" s="39"/>
      <c r="G24" s="40">
        <v>100</v>
      </c>
      <c r="H24" s="40">
        <v>95</v>
      </c>
      <c r="I24" s="39"/>
      <c r="J24" s="39"/>
    </row>
    <row r="25" spans="1:10" s="9" customFormat="1" ht="14.25" x14ac:dyDescent="0.15">
      <c r="A25" s="17"/>
      <c r="B25" s="17"/>
      <c r="C25" s="17"/>
      <c r="D25" s="17"/>
      <c r="E25" s="17"/>
      <c r="F25" s="17"/>
      <c r="G25" s="17"/>
      <c r="H25" s="17"/>
      <c r="I25" s="17"/>
      <c r="J25" s="17"/>
    </row>
    <row r="26" spans="1:10" s="8" customFormat="1" ht="14.25" x14ac:dyDescent="0.15">
      <c r="A26" s="16"/>
      <c r="B26" s="16"/>
      <c r="C26" s="16"/>
      <c r="D26" s="16"/>
      <c r="E26" s="16"/>
      <c r="F26" s="16"/>
      <c r="G26" s="16"/>
      <c r="H26" s="16"/>
      <c r="I26" s="16"/>
      <c r="J26" s="16"/>
    </row>
    <row r="27" spans="1:10" s="8" customFormat="1" ht="14.25" x14ac:dyDescent="0.15">
      <c r="A27" s="16"/>
      <c r="B27" s="16"/>
      <c r="C27" s="16"/>
      <c r="D27" s="16"/>
      <c r="E27" s="16"/>
      <c r="F27" s="16"/>
      <c r="G27" s="16"/>
      <c r="H27" s="16"/>
      <c r="I27" s="16"/>
      <c r="J27" s="16"/>
    </row>
    <row r="28" spans="1:10" s="8" customFormat="1" ht="14.25" x14ac:dyDescent="0.15">
      <c r="A28" s="17"/>
      <c r="B28" s="17"/>
      <c r="C28" s="17"/>
      <c r="D28" s="17"/>
      <c r="E28" s="17"/>
      <c r="F28" s="17"/>
      <c r="G28" s="17"/>
      <c r="H28" s="17"/>
      <c r="I28" s="17"/>
      <c r="J28" s="17"/>
    </row>
    <row r="29" spans="1:10" s="8" customFormat="1" ht="14.25" x14ac:dyDescent="0.15">
      <c r="E29" s="10"/>
      <c r="F29" s="10"/>
      <c r="G29" s="10"/>
      <c r="J29" s="11"/>
    </row>
  </sheetData>
  <mergeCells count="37">
    <mergeCell ref="I22:J22"/>
    <mergeCell ref="I23:J23"/>
    <mergeCell ref="B13:F13"/>
    <mergeCell ref="G13:J13"/>
    <mergeCell ref="A8:C12"/>
    <mergeCell ref="A13:A14"/>
    <mergeCell ref="B14:F14"/>
    <mergeCell ref="A27:J27"/>
    <mergeCell ref="A28:J28"/>
    <mergeCell ref="A15:A23"/>
    <mergeCell ref="B16:B22"/>
    <mergeCell ref="C18:C21"/>
    <mergeCell ref="A25:J25"/>
    <mergeCell ref="A26:J26"/>
    <mergeCell ref="I15:J15"/>
    <mergeCell ref="I16:J16"/>
    <mergeCell ref="I17:J17"/>
    <mergeCell ref="I18:J18"/>
    <mergeCell ref="I24:J24"/>
    <mergeCell ref="A24:F24"/>
    <mergeCell ref="I19:J19"/>
    <mergeCell ref="I20:J20"/>
    <mergeCell ref="I21:J21"/>
    <mergeCell ref="G14:J14"/>
    <mergeCell ref="A6:C6"/>
    <mergeCell ref="D6:F6"/>
    <mergeCell ref="G6:H6"/>
    <mergeCell ref="I6:J6"/>
    <mergeCell ref="A7:C7"/>
    <mergeCell ref="D7:F7"/>
    <mergeCell ref="G7:H7"/>
    <mergeCell ref="I7:J7"/>
    <mergeCell ref="A1:J1"/>
    <mergeCell ref="A2:J2"/>
    <mergeCell ref="A3:J3"/>
    <mergeCell ref="A5:C5"/>
    <mergeCell ref="D5:J5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13" sqref="I13"/>
    </sheetView>
  </sheetViews>
  <sheetFormatPr defaultRowHeight="13.5" x14ac:dyDescent="0.1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2022-08-15T07:33:34Z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