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1840" windowHeight="12090" tabRatio="930"/>
  </bookViews>
  <sheets>
    <sheet name="12.综合类" sheetId="25" r:id="rId1"/>
  </sheets>
  <definedNames>
    <definedName name="_xlnm.Print_Area" localSheetId="0">'12.综合类'!$A$1:$J$21</definedName>
  </definedNames>
  <calcPr calcId="145621"/>
</workbook>
</file>

<file path=xl/calcChain.xml><?xml version="1.0" encoding="utf-8"?>
<calcChain xmlns="http://schemas.openxmlformats.org/spreadsheetml/2006/main">
  <c r="G10" i="25" l="1"/>
  <c r="I10" i="25" s="1"/>
  <c r="J10" i="25" s="1"/>
  <c r="G9" i="25"/>
  <c r="I9" i="25" s="1"/>
  <c r="J9" i="25" s="1"/>
  <c r="I21" i="25" s="1"/>
</calcChain>
</file>

<file path=xl/sharedStrings.xml><?xml version="1.0" encoding="utf-8"?>
<sst xmlns="http://schemas.openxmlformats.org/spreadsheetml/2006/main" count="61" uniqueCount="59">
  <si>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</si>
  <si>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</si>
  <si>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</si>
  <si>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后勤保障经费追加</t>
  </si>
  <si>
    <t>主管部门</t>
  </si>
  <si>
    <t>北京市交通委员会</t>
  </si>
  <si>
    <t>实施单位</t>
  </si>
  <si>
    <t>北京市交通基础设施建设项目管理中心</t>
  </si>
  <si>
    <t>项目负责人</t>
  </si>
  <si>
    <t>赵卫华</t>
  </si>
  <si>
    <t>联系电话</t>
  </si>
  <si>
    <t>010-57355789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</si>
  <si>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</si>
  <si>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</si>
  <si>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</si>
  <si>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</si>
  <si>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</si>
  <si>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</si>
  <si>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</si>
  <si>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</si>
  <si>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</si>
  <si>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</si>
  <si>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</si>
  <si>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</si>
  <si>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</si>
  <si>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</si>
  <si>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年度目标：保障正常办公秩序，保障后勤伙食、办公场所夏季制冷等服务，为单位提供良好的后勤保障。</t>
  </si>
  <si>
    <t>完成年度目标。保障正常办公秩序，保障后勤伙食、办公场所夏季制冷等服务，为单位提供良好的后勤保障，资金支付率100%。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</si>
  <si>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</si>
  <si>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</si>
  <si>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</si>
  <si>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</si>
  <si>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</si>
  <si>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</si>
  <si>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</si>
  <si>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</si>
  <si>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</si>
  <si>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就餐人数</t>
  </si>
  <si>
    <t>原定额站、原项目中心、原审批服务中心转隶人员等伙食费</t>
  </si>
  <si>
    <t>完成保障原定额站、原项目中心、原审批服务中心转隶人员等伙食费。</t>
  </si>
  <si>
    <t>质量指标
（13分）</t>
  </si>
  <si>
    <t>食堂实施质量</t>
  </si>
  <si>
    <t>与物业签订食堂服务协议，物业食堂提供卫生、符合质量的就餐服务。</t>
  </si>
  <si>
    <t>食堂实施质量:与物业签订食堂服务协议，物业食堂提供卫生、符合质量的就餐服务。</t>
  </si>
  <si>
    <t>时效指标
（12分）</t>
  </si>
  <si>
    <t>后勤伙食保障</t>
  </si>
  <si>
    <t>工作全年进行，按照合同约定完成资金拨付。</t>
  </si>
  <si>
    <t>按照合同约定完成资金拨付。</t>
  </si>
  <si>
    <t>成本指标
（10分）</t>
  </si>
  <si>
    <t>项目预算控制数</t>
  </si>
  <si>
    <t>后勤伙食费12.096万元。</t>
  </si>
  <si>
    <t>12.096万元</t>
  </si>
  <si>
    <t>效
益
指
标
(40分)</t>
  </si>
  <si>
    <t>社会效益指标</t>
  </si>
  <si>
    <t>社会效益</t>
  </si>
  <si>
    <t>通过良好的基础后勤工作，保障办公秩序正常运转。</t>
  </si>
  <si>
    <t>达到预期目标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</si>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</sst>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7" fillId="0" borderId="0" applyFont="0" applyFill="0" applyBorder="0" applyAlignment="0" applyProtection="0">
      <alignment vertical="center"/>
    </xf>
    <xf numFmtId="0" fontId="10" fillId="0" borderId="0"/>
    <xf numFmtId="0" fontId="7" fillId="0" borderId="0"/>
    <xf numFmtId="0" fontId="7" fillId="0" borderId="0">
      <alignment vertical="center"/>
    </xf>
    <xf numFmtId="0" fontId="2" fillId="0" borderId="0"/>
  </cellStyleXfs>
  <cellXfs count="3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0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4" fillId="0" borderId="2" xfId="6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2" xfId="9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zoomScale="85" zoomScaleNormal="85" zoomScaleSheetLayoutView="96" workbookViewId="0">
      <selection activeCell="A5" sqref="A5:J21"/>
    </sheetView>
  </sheetViews>
  <sheetFormatPr defaultColWidth="9" defaultRowHeight="13.5" x14ac:dyDescent="0.15"/>
  <cols>
    <col min="1" max="1" width="4.125" style="4" customWidth="1"/>
    <col min="2" max="3" width="9.125" style="4" customWidth="1"/>
    <col min="4" max="4" width="18.5" style="4" customWidth="1"/>
    <col min="5" max="5" width="14.375" style="5" customWidth="1"/>
    <col min="6" max="7" width="17.5" style="5" customWidth="1"/>
    <col min="8" max="8" width="19.625" style="4" customWidth="1"/>
    <col min="9" max="9" width="17.875" style="4" customWidth="1"/>
    <col min="10" max="10" width="22.75" style="6" customWidth="1"/>
    <col min="11" max="11" width="16.25" style="4" customWidth="1"/>
    <col min="12" max="16384" width="9" style="4"/>
  </cols>
  <sheetData>
    <row r="1" spans="1:10" ht="20.25" x14ac:dyDescent="0.15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ht="22.5" x14ac:dyDescent="0.15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s="1" customFormat="1" ht="22.5" x14ac:dyDescent="0.15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8.25" customHeight="1" x14ac:dyDescent="0.15">
      <c r="A4" s="7"/>
      <c r="B4" s="7"/>
      <c r="C4" s="7"/>
      <c r="D4" s="7"/>
      <c r="E4" s="7"/>
      <c r="F4" s="7"/>
      <c r="G4" s="7"/>
      <c r="H4" s="7"/>
      <c r="I4" s="7"/>
      <c r="J4" s="8"/>
    </row>
    <row r="5" spans="1:10" s="2" customFormat="1" ht="20.25" customHeight="1" x14ac:dyDescent="0.15">
      <c r="A5" s="13" t="s">
        <v>2</v>
      </c>
      <c r="B5" s="13"/>
      <c r="C5" s="13"/>
      <c r="D5" s="13" t="s">
        <v>3</v>
      </c>
      <c r="E5" s="13"/>
      <c r="F5" s="13"/>
      <c r="G5" s="13"/>
      <c r="H5" s="13"/>
      <c r="I5" s="13"/>
      <c r="J5" s="13"/>
    </row>
    <row r="6" spans="1:10" s="2" customFormat="1" ht="18" customHeight="1" x14ac:dyDescent="0.15">
      <c r="A6" s="13" t="s">
        <v>4</v>
      </c>
      <c r="B6" s="13"/>
      <c r="C6" s="13"/>
      <c r="D6" s="14" t="s">
        <v>5</v>
      </c>
      <c r="E6" s="14"/>
      <c r="F6" s="14"/>
      <c r="G6" s="13" t="s">
        <v>6</v>
      </c>
      <c r="H6" s="13"/>
      <c r="I6" s="13" t="s">
        <v>7</v>
      </c>
      <c r="J6" s="13"/>
    </row>
    <row r="7" spans="1:10" s="3" customFormat="1" ht="20.25" customHeight="1" x14ac:dyDescent="0.15">
      <c r="A7" s="14" t="s">
        <v>8</v>
      </c>
      <c r="B7" s="14"/>
      <c r="C7" s="14"/>
      <c r="D7" s="14" t="s">
        <v>9</v>
      </c>
      <c r="E7" s="14"/>
      <c r="F7" s="14"/>
      <c r="G7" s="14" t="s">
        <v>10</v>
      </c>
      <c r="H7" s="14"/>
      <c r="I7" s="14" t="s">
        <v>11</v>
      </c>
      <c r="J7" s="14"/>
    </row>
    <row r="8" spans="1:10" s="2" customFormat="1" ht="27.95" customHeight="1" x14ac:dyDescent="0.15">
      <c r="A8" s="15" t="s">
        <v>12</v>
      </c>
      <c r="B8" s="15"/>
      <c r="C8" s="15"/>
      <c r="D8" s="16"/>
      <c r="E8" s="16" t="s">
        <v>13</v>
      </c>
      <c r="F8" s="16" t="s">
        <v>14</v>
      </c>
      <c r="G8" s="16" t="s">
        <v>15</v>
      </c>
      <c r="H8" s="17" t="s">
        <v>16</v>
      </c>
      <c r="I8" s="17" t="s">
        <v>17</v>
      </c>
      <c r="J8" s="18" t="s">
        <v>18</v>
      </c>
    </row>
    <row r="9" spans="1:10" s="2" customFormat="1" ht="17.25" customHeight="1" x14ac:dyDescent="0.15">
      <c r="A9" s="15"/>
      <c r="B9" s="15"/>
      <c r="C9" s="15"/>
      <c r="D9" s="16" t="s">
        <v>19</v>
      </c>
      <c r="E9" s="19"/>
      <c r="F9" s="19">
        <v>12.096</v>
      </c>
      <c r="G9" s="19">
        <f>F9</f>
        <v>12.096</v>
      </c>
      <c r="H9" s="19">
        <v>10</v>
      </c>
      <c r="I9" s="20">
        <f>+G9/F9</f>
        <v>1</v>
      </c>
      <c r="J9" s="18">
        <f>IF(H9*I9&lt;10,H9*I9,10)</f>
        <v>10</v>
      </c>
    </row>
    <row r="10" spans="1:10" s="2" customFormat="1" ht="18" customHeight="1" x14ac:dyDescent="0.15">
      <c r="A10" s="15"/>
      <c r="B10" s="15"/>
      <c r="C10" s="15"/>
      <c r="D10" s="21" t="s">
        <v>20</v>
      </c>
      <c r="E10" s="19"/>
      <c r="F10" s="19">
        <v>12.096</v>
      </c>
      <c r="G10" s="19">
        <f>F10</f>
        <v>12.096</v>
      </c>
      <c r="H10" s="19">
        <v>10</v>
      </c>
      <c r="I10" s="20">
        <f>+G10/F10</f>
        <v>1</v>
      </c>
      <c r="J10" s="18">
        <f>IF(H10*I10&lt;10,H10*I10,10)</f>
        <v>10</v>
      </c>
    </row>
    <row r="11" spans="1:10" s="2" customFormat="1" ht="18" customHeight="1" x14ac:dyDescent="0.15">
      <c r="A11" s="15"/>
      <c r="B11" s="15"/>
      <c r="C11" s="15"/>
      <c r="D11" s="21" t="s">
        <v>21</v>
      </c>
      <c r="E11" s="21"/>
      <c r="F11" s="16"/>
      <c r="G11" s="19"/>
      <c r="H11" s="19"/>
      <c r="I11" s="19"/>
      <c r="J11" s="22"/>
    </row>
    <row r="12" spans="1:10" s="2" customFormat="1" ht="21.75" customHeight="1" x14ac:dyDescent="0.15">
      <c r="A12" s="15"/>
      <c r="B12" s="15"/>
      <c r="C12" s="15"/>
      <c r="D12" s="21" t="s">
        <v>22</v>
      </c>
      <c r="E12" s="16"/>
      <c r="F12" s="16"/>
      <c r="G12" s="19"/>
      <c r="H12" s="19"/>
      <c r="I12" s="19"/>
      <c r="J12" s="22"/>
    </row>
    <row r="13" spans="1:10" s="2" customFormat="1" ht="25.5" customHeight="1" x14ac:dyDescent="0.15">
      <c r="A13" s="23" t="s">
        <v>23</v>
      </c>
      <c r="B13" s="24" t="s">
        <v>24</v>
      </c>
      <c r="C13" s="24"/>
      <c r="D13" s="24"/>
      <c r="E13" s="24"/>
      <c r="F13" s="24"/>
      <c r="G13" s="24" t="s">
        <v>25</v>
      </c>
      <c r="H13" s="13"/>
      <c r="I13" s="13"/>
      <c r="J13" s="13"/>
    </row>
    <row r="14" spans="1:10" s="2" customFormat="1" ht="63.75" customHeight="1" x14ac:dyDescent="0.15">
      <c r="A14" s="23"/>
      <c r="B14" s="24" t="s">
        <v>26</v>
      </c>
      <c r="C14" s="24"/>
      <c r="D14" s="24"/>
      <c r="E14" s="24"/>
      <c r="F14" s="24"/>
      <c r="G14" s="24" t="s">
        <v>27</v>
      </c>
      <c r="H14" s="24"/>
      <c r="I14" s="24"/>
      <c r="J14" s="24"/>
    </row>
    <row r="15" spans="1:10" s="2" customFormat="1" ht="26.1" customHeight="1" x14ac:dyDescent="0.15">
      <c r="A15" s="23" t="s">
        <v>28</v>
      </c>
      <c r="B15" s="17" t="s">
        <v>29</v>
      </c>
      <c r="C15" s="16" t="s">
        <v>30</v>
      </c>
      <c r="D15" s="25" t="s">
        <v>31</v>
      </c>
      <c r="E15" s="26"/>
      <c r="F15" s="17" t="s">
        <v>32</v>
      </c>
      <c r="G15" s="16" t="s">
        <v>33</v>
      </c>
      <c r="H15" s="16" t="s">
        <v>16</v>
      </c>
      <c r="I15" s="18" t="s">
        <v>18</v>
      </c>
      <c r="J15" s="17" t="s">
        <v>34</v>
      </c>
    </row>
    <row r="16" spans="1:10" s="2" customFormat="1" ht="65.25" customHeight="1" x14ac:dyDescent="0.15">
      <c r="A16" s="23"/>
      <c r="B16" s="27" t="s">
        <v>35</v>
      </c>
      <c r="C16" s="28" t="s">
        <v>36</v>
      </c>
      <c r="D16" s="13" t="s">
        <v>37</v>
      </c>
      <c r="E16" s="13"/>
      <c r="F16" s="29" t="s">
        <v>38</v>
      </c>
      <c r="G16" s="29" t="s">
        <v>39</v>
      </c>
      <c r="H16" s="29">
        <v>15</v>
      </c>
      <c r="I16" s="30">
        <v>15</v>
      </c>
      <c r="J16" s="19"/>
    </row>
    <row r="17" spans="1:10" s="2" customFormat="1" ht="72" customHeight="1" x14ac:dyDescent="0.15">
      <c r="A17" s="23"/>
      <c r="B17" s="27"/>
      <c r="C17" s="28" t="s">
        <v>40</v>
      </c>
      <c r="D17" s="13" t="s">
        <v>41</v>
      </c>
      <c r="E17" s="13"/>
      <c r="F17" s="30" t="s">
        <v>42</v>
      </c>
      <c r="G17" s="30" t="s">
        <v>43</v>
      </c>
      <c r="H17" s="31">
        <v>13</v>
      </c>
      <c r="I17" s="30">
        <v>13</v>
      </c>
      <c r="J17" s="19"/>
    </row>
    <row r="18" spans="1:10" s="2" customFormat="1" ht="50.25" customHeight="1" x14ac:dyDescent="0.15">
      <c r="A18" s="23"/>
      <c r="B18" s="27"/>
      <c r="C18" s="28" t="s">
        <v>44</v>
      </c>
      <c r="D18" s="13" t="s">
        <v>45</v>
      </c>
      <c r="E18" s="13"/>
      <c r="F18" s="29" t="s">
        <v>46</v>
      </c>
      <c r="G18" s="29" t="s">
        <v>47</v>
      </c>
      <c r="H18" s="31">
        <v>12</v>
      </c>
      <c r="I18" s="30">
        <v>12</v>
      </c>
      <c r="J18" s="32"/>
    </row>
    <row r="19" spans="1:10" s="2" customFormat="1" ht="44.25" customHeight="1" x14ac:dyDescent="0.15">
      <c r="A19" s="23"/>
      <c r="B19" s="27"/>
      <c r="C19" s="28" t="s">
        <v>48</v>
      </c>
      <c r="D19" s="13" t="s">
        <v>49</v>
      </c>
      <c r="E19" s="13"/>
      <c r="F19" s="29" t="s">
        <v>50</v>
      </c>
      <c r="G19" s="29" t="s">
        <v>51</v>
      </c>
      <c r="H19" s="29">
        <v>10</v>
      </c>
      <c r="I19" s="30">
        <v>10</v>
      </c>
      <c r="J19" s="19"/>
    </row>
    <row r="20" spans="1:10" s="2" customFormat="1" ht="142.5" customHeight="1" x14ac:dyDescent="0.15">
      <c r="A20" s="23"/>
      <c r="B20" s="33" t="s">
        <v>52</v>
      </c>
      <c r="C20" s="33" t="s">
        <v>53</v>
      </c>
      <c r="D20" s="25" t="s">
        <v>54</v>
      </c>
      <c r="E20" s="26"/>
      <c r="F20" s="29" t="s">
        <v>55</v>
      </c>
      <c r="G20" s="29" t="s">
        <v>56</v>
      </c>
      <c r="H20" s="29">
        <v>40</v>
      </c>
      <c r="I20" s="30">
        <v>35</v>
      </c>
      <c r="J20" s="19" t="s">
        <v>57</v>
      </c>
    </row>
    <row r="21" spans="1:10" s="2" customFormat="1" ht="25.5" customHeight="1" x14ac:dyDescent="0.15">
      <c r="A21" s="34" t="s">
        <v>58</v>
      </c>
      <c r="B21" s="35"/>
      <c r="C21" s="35"/>
      <c r="D21" s="35"/>
      <c r="E21" s="35"/>
      <c r="F21" s="35"/>
      <c r="G21" s="35"/>
      <c r="H21" s="36"/>
      <c r="I21" s="22">
        <f>J9+SUM(I16:I20)</f>
        <v>95</v>
      </c>
      <c r="J21" s="19"/>
    </row>
  </sheetData>
  <mergeCells count="28">
    <mergeCell ref="A21:H21"/>
    <mergeCell ref="A13:A14"/>
    <mergeCell ref="A15:A20"/>
    <mergeCell ref="B16:B19"/>
    <mergeCell ref="A8:C12"/>
    <mergeCell ref="D16:E16"/>
    <mergeCell ref="D17:E17"/>
    <mergeCell ref="D18:E18"/>
    <mergeCell ref="D19:E19"/>
    <mergeCell ref="D20:E20"/>
    <mergeCell ref="B13:F13"/>
    <mergeCell ref="G13:J13"/>
    <mergeCell ref="B14:F14"/>
    <mergeCell ref="G14:J14"/>
    <mergeCell ref="D15:E15"/>
    <mergeCell ref="A6:C6"/>
    <mergeCell ref="D6:F6"/>
    <mergeCell ref="G6:H6"/>
    <mergeCell ref="I6:J6"/>
    <mergeCell ref="A7:C7"/>
    <mergeCell ref="D7:F7"/>
    <mergeCell ref="G7:H7"/>
    <mergeCell ref="I7:J7"/>
    <mergeCell ref="A1:J1"/>
    <mergeCell ref="A2:J2"/>
    <mergeCell ref="A3:J3"/>
    <mergeCell ref="A5:C5"/>
    <mergeCell ref="D5:J5"/>
  </mergeCells>
  <phoneticPr fontId="11" type="noConversion"/>
  <pageMargins left="0.35416666666666702" right="0.35416666666666702" top="0.39305555555555599" bottom="0.39305555555555599" header="0.51180555555555596" footer="0.51180555555555596"/>
  <pageSetup paperSize="9" scale="6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2022-04-26T06:59:00Z</cp:lastPrinted>
  <dcterms:created xsi:type="dcterms:W3CDTF">2018-03-28T06:56:00Z</dcterms:created>
  <dcterms:modified xsi:type="dcterms:W3CDTF">2022-08-16T01:32:51Z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DDC056FFB55D4958B3A2DE591E09C567</vt:lpwstr>
  </property>
</Properties>
</file>