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8370" tabRatio="817"/>
  </bookViews>
  <sheets>
    <sheet name="4.基建修缮类" sheetId="19" r:id="rId1"/>
    <sheet name="Sheet1" sheetId="30" r:id="rId2"/>
  </sheets>
  <definedNames>
    <definedName name="_xlnm.Print_Area" localSheetId="0">'4.基建修缮类'!$A$1:$J$22</definedName>
  </definedNames>
  <calcPr calcId="145621"/>
</workbook>
</file>

<file path=xl/calcChain.xml><?xml version="1.0" encoding="utf-8"?>
<calcChain xmlns="http://schemas.openxmlformats.org/spreadsheetml/2006/main">
  <c r="F10" i="19" l="1"/>
  <c r="G10" i="19"/>
  <c r="E10" i="19" l="1"/>
  <c r="I9" i="19" l="1"/>
  <c r="J9" i="19" l="1"/>
</calcChain>
</file>

<file path=xl/sharedStrings.xml><?xml version="1.0" encoding="utf-8"?>
<sst xmlns="http://schemas.openxmlformats.org/spreadsheetml/2006/main" count="64" uniqueCount="60">
  <si>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</si>
  <si>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</si>
  <si>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</si>
  <si>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</si>
  <si>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</si>
  <si>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</si>
  <si>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</si>
  <si>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</si>
  <si>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</si>
  <si>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</si>
  <si>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</si>
  <si>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</si>
  <si>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</si>
  <si>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</si>
  <si>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社会效益</t>
  </si>
  <si>
    <t>其中：当年财政拨款</t>
    <phoneticPr fontId="11" type="noConversion"/>
  </si>
  <si>
    <t>上年结转资金</t>
    <phoneticPr fontId="11" type="noConversion"/>
  </si>
  <si>
    <t>偏差原因分析及改进措施</t>
  </si>
  <si>
    <t>北京市城市道路养护管理中心</t>
    <phoneticPr fontId="11" type="noConversion"/>
  </si>
  <si>
    <t>（2021年度）</t>
    <phoneticPr fontId="11" type="noConversion"/>
  </si>
  <si>
    <t>支付尾款的项目数</t>
    <phoneticPr fontId="11" type="noConversion"/>
  </si>
  <si>
    <t>项目竣工验收标准</t>
    <phoneticPr fontId="11" type="noConversion"/>
  </si>
  <si>
    <t>达到《城市道路大修工程质量检验规范》、《城市道路大修工程质量检验规范》、《城市桥梁工程施工质量与验收规范》的相关要求。</t>
    <phoneticPr fontId="11" type="noConversion"/>
  </si>
  <si>
    <t>工程尾款支付条件</t>
    <phoneticPr fontId="11" type="noConversion"/>
  </si>
  <si>
    <t>已完成部门评审的项目依据评审结果进行支付。</t>
    <phoneticPr fontId="11" type="noConversion"/>
  </si>
  <si>
    <t>尾款支付完成时间</t>
    <phoneticPr fontId="11" type="noConversion"/>
  </si>
  <si>
    <t>项目预算控制数</t>
    <phoneticPr fontId="11" type="noConversion"/>
  </si>
  <si>
    <t>有助于施工企业缓解资金压力，树立交通行业建设单位诚实守信的良好形象。</t>
    <phoneticPr fontId="11" type="noConversion"/>
  </si>
  <si>
    <t>年度目标：对满足《城镇道路工程施工与质量验收规范》、《城市桥梁工程施工质量与验收规范》的相关规定并完成工程验收的道路桥梁项目，根据项目支付进度情况支付工程尾款。</t>
    <phoneticPr fontId="11" type="noConversion"/>
  </si>
  <si>
    <t xml:space="preserve">按年初计划完成绩效任务    </t>
    <phoneticPr fontId="11" type="noConversion"/>
  </si>
  <si>
    <t>于2021年11月底前全部完成</t>
    <phoneticPr fontId="11" type="noConversion"/>
  </si>
  <si>
    <t>缓解了施工企业资金压力，树立了交通行业建设单位诚实守信的良好形象，服务对象满意度100%。</t>
    <phoneticPr fontId="11" type="noConversion"/>
  </si>
  <si>
    <t>对已完成部门评审的项目依据评审结果进行了支付。</t>
    <phoneticPr fontId="11" type="noConversion"/>
  </si>
  <si>
    <t>2021年道路养护工程尾款项目</t>
    <phoneticPr fontId="11" type="noConversion"/>
  </si>
  <si>
    <t>根据财政资金到位情况支付，于2021年12月底前全部完成。</t>
    <phoneticPr fontId="11" type="noConversion"/>
  </si>
  <si>
    <t>支撑证据不足</t>
    <phoneticPr fontId="11" type="noConversion"/>
  </si>
  <si>
    <t>主管部门</t>
    <phoneticPr fontId="11" type="noConversion"/>
  </si>
  <si>
    <t>北京市交通委员会</t>
    <phoneticPr fontId="11" type="noConversion"/>
  </si>
  <si>
    <t>联系电话</t>
    <phoneticPr fontId="11" type="noConversion"/>
  </si>
  <si>
    <t>预期目标</t>
    <phoneticPr fontId="11" type="noConversion"/>
  </si>
  <si>
    <t>实际完成情况</t>
    <phoneticPr fontId="11" type="noConversion"/>
  </si>
  <si>
    <t>年初预算数</t>
  </si>
  <si>
    <t>全年预算数</t>
  </si>
  <si>
    <t>全年执行数</t>
  </si>
  <si>
    <t>执行率</t>
  </si>
  <si>
    <t>年度指标值</t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</si>
  <si>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</si>
  <si>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</si>
  <si>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</si>
  <si>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</si>
  <si>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</si>
  <si>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</si>
  <si>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</si>
  <si>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实际完成值</t>
    <phoneticPr fontId="11" type="noConversion"/>
  </si>
  <si>
    <t>项目负责人</t>
    <phoneticPr fontId="11" type="noConversion"/>
  </si>
  <si>
    <t>王超</t>
    <phoneticPr fontId="11" type="noConversion"/>
  </si>
  <si>
    <t>63536196-1042</t>
    <phoneticPr fontId="11" type="noConversion"/>
  </si>
  <si>
    <t>50项</t>
    <phoneticPr fontId="11" type="noConversion"/>
  </si>
  <si>
    <t>54项</t>
    <phoneticPr fontId="11" type="noConversion"/>
  </si>
  <si>
    <t>14300万元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</si>
</sst>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76" fontId="14" fillId="0" borderId="2" xfId="0" applyNumberFormat="1" applyFont="1" applyFill="1" applyBorder="1" applyAlignment="1">
      <alignment horizontal="center" vertical="center" wrapText="1"/>
    </xf>
    <xf numFmtId="10" fontId="14" fillId="0" borderId="2" xfId="0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vertical="center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center" vertical="center" wrapText="1"/>
    </xf>
    <xf numFmtId="0" fontId="16" fillId="0" borderId="2" xfId="9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/>
    </xf>
    <xf numFmtId="0" fontId="16" fillId="0" borderId="2" xfId="6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textRotation="255"/>
    </xf>
    <xf numFmtId="0" fontId="14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>
      <alignment vertical="center"/>
    </xf>
    <xf numFmtId="0" fontId="16" fillId="0" borderId="2" xfId="6" applyFont="1" applyBorder="1" applyAlignment="1">
      <alignment horizontal="center" vertical="center" wrapText="1"/>
    </xf>
    <xf numFmtId="0" fontId="16" fillId="0" borderId="2" xfId="6" applyFont="1" applyFill="1" applyBorder="1" applyAlignment="1">
      <alignment horizontal="center" vertical="center" wrapText="1"/>
    </xf>
    <xf numFmtId="0" fontId="16" fillId="0" borderId="2" xfId="4" applyFont="1" applyBorder="1" applyAlignment="1">
      <alignment vertical="center" wrapText="1"/>
    </xf>
    <xf numFmtId="0" fontId="14" fillId="0" borderId="2" xfId="0" applyFont="1" applyFill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tabSelected="1" view="pageBreakPreview" topLeftCell="A13" zoomScale="60" zoomScaleNormal="80" workbookViewId="0">
      <selection activeCell="A5" sqref="A5:J22"/>
    </sheetView>
  </sheetViews>
  <sheetFormatPr defaultColWidth="9" defaultRowHeight="13.5" x14ac:dyDescent="0.15"/>
  <cols>
    <col min="1" max="1" width="4.125" customWidth="1"/>
    <col min="2" max="2" width="9.875" customWidth="1"/>
    <col min="3" max="3" width="10" customWidth="1"/>
    <col min="4" max="4" width="18.875" customWidth="1"/>
    <col min="5" max="5" width="17.25" style="3" customWidth="1"/>
    <col min="6" max="6" width="17.375" style="3" customWidth="1"/>
    <col min="7" max="7" width="19.75" style="3" customWidth="1"/>
    <col min="8" max="8" width="15.625" customWidth="1"/>
    <col min="9" max="9" width="20.25" customWidth="1"/>
    <col min="10" max="10" width="15.875" style="4" customWidth="1"/>
  </cols>
  <sheetData>
    <row r="1" spans="1:10" ht="20.25" x14ac:dyDescent="0.15">
      <c r="A1" s="14"/>
      <c r="B1" s="14"/>
      <c r="C1" s="14"/>
      <c r="D1" s="14"/>
      <c r="E1" s="14"/>
      <c r="F1" s="14"/>
      <c r="G1" s="14"/>
      <c r="H1" s="14"/>
      <c r="I1" s="14"/>
      <c r="J1" s="14"/>
    </row>
    <row r="2" spans="1:10" s="1" customFormat="1" ht="22.5" x14ac:dyDescent="0.15">
      <c r="A2" s="15" t="s">
        <v>0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s="2" customFormat="1" ht="18.75" x14ac:dyDescent="0.15">
      <c r="A3" s="17" t="s">
        <v>19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s="2" customFormat="1" ht="11.25" customHeight="1" x14ac:dyDescent="0.15">
      <c r="A4" s="6"/>
      <c r="B4" s="6"/>
      <c r="C4" s="6"/>
      <c r="D4" s="6"/>
      <c r="E4" s="5"/>
      <c r="F4" s="5"/>
      <c r="G4" s="5"/>
      <c r="H4" s="6"/>
      <c r="I4" s="6"/>
      <c r="J4" s="7"/>
    </row>
    <row r="5" spans="1:10" s="8" customFormat="1" ht="20.25" customHeight="1" x14ac:dyDescent="0.15">
      <c r="A5" s="34" t="s">
        <v>1</v>
      </c>
      <c r="B5" s="34"/>
      <c r="C5" s="34"/>
      <c r="D5" s="34" t="s">
        <v>33</v>
      </c>
      <c r="E5" s="34"/>
      <c r="F5" s="34"/>
      <c r="G5" s="34"/>
      <c r="H5" s="34"/>
      <c r="I5" s="34"/>
      <c r="J5" s="34"/>
    </row>
    <row r="6" spans="1:10" s="8" customFormat="1" ht="20.25" customHeight="1" x14ac:dyDescent="0.15">
      <c r="A6" s="34" t="s">
        <v>36</v>
      </c>
      <c r="B6" s="34"/>
      <c r="C6" s="34"/>
      <c r="D6" s="34" t="s">
        <v>37</v>
      </c>
      <c r="E6" s="34"/>
      <c r="F6" s="34"/>
      <c r="G6" s="34" t="s">
        <v>2</v>
      </c>
      <c r="H6" s="34"/>
      <c r="I6" s="34" t="s">
        <v>18</v>
      </c>
      <c r="J6" s="34"/>
    </row>
    <row r="7" spans="1:10" s="8" customFormat="1" ht="20.25" customHeight="1" x14ac:dyDescent="0.15">
      <c r="A7" s="34" t="s">
        <v>54</v>
      </c>
      <c r="B7" s="34"/>
      <c r="C7" s="34"/>
      <c r="D7" s="34" t="s">
        <v>55</v>
      </c>
      <c r="E7" s="34"/>
      <c r="F7" s="34"/>
      <c r="G7" s="34" t="s">
        <v>38</v>
      </c>
      <c r="H7" s="34"/>
      <c r="I7" s="34" t="s">
        <v>56</v>
      </c>
      <c r="J7" s="34"/>
    </row>
    <row r="8" spans="1:10" s="8" customFormat="1" ht="48" customHeight="1" x14ac:dyDescent="0.15">
      <c r="A8" s="35" t="s">
        <v>3</v>
      </c>
      <c r="B8" s="35"/>
      <c r="C8" s="35"/>
      <c r="D8" s="18"/>
      <c r="E8" s="19" t="s">
        <v>41</v>
      </c>
      <c r="F8" s="20" t="s">
        <v>42</v>
      </c>
      <c r="G8" s="20" t="s">
        <v>43</v>
      </c>
      <c r="H8" s="21" t="s">
        <v>12</v>
      </c>
      <c r="I8" s="22" t="s">
        <v>44</v>
      </c>
      <c r="J8" s="23" t="s">
        <v>4</v>
      </c>
    </row>
    <row r="9" spans="1:10" s="8" customFormat="1" ht="20.25" customHeight="1" x14ac:dyDescent="0.15">
      <c r="A9" s="35"/>
      <c r="B9" s="35"/>
      <c r="C9" s="35"/>
      <c r="D9" s="18" t="s">
        <v>5</v>
      </c>
      <c r="E9" s="18">
        <v>14300</v>
      </c>
      <c r="F9" s="18">
        <v>14300</v>
      </c>
      <c r="G9" s="18">
        <v>14300</v>
      </c>
      <c r="H9" s="20">
        <v>10</v>
      </c>
      <c r="I9" s="24">
        <f>+G9/F9</f>
        <v>1</v>
      </c>
      <c r="J9" s="23">
        <f>IF(H9*I9&lt;10,H9*I9,10)</f>
        <v>10</v>
      </c>
    </row>
    <row r="10" spans="1:10" s="8" customFormat="1" ht="20.25" customHeight="1" x14ac:dyDescent="0.15">
      <c r="A10" s="35"/>
      <c r="B10" s="35"/>
      <c r="C10" s="35"/>
      <c r="D10" s="25" t="s">
        <v>15</v>
      </c>
      <c r="E10" s="18">
        <f>E9</f>
        <v>14300</v>
      </c>
      <c r="F10" s="18">
        <f t="shared" ref="F10:G10" si="0">F9</f>
        <v>14300</v>
      </c>
      <c r="G10" s="18">
        <f t="shared" si="0"/>
        <v>14300</v>
      </c>
      <c r="H10" s="20"/>
      <c r="I10" s="24"/>
      <c r="J10" s="23"/>
    </row>
    <row r="11" spans="1:10" s="8" customFormat="1" ht="20.25" customHeight="1" x14ac:dyDescent="0.15">
      <c r="A11" s="35"/>
      <c r="B11" s="35"/>
      <c r="C11" s="35"/>
      <c r="D11" s="25" t="s">
        <v>16</v>
      </c>
      <c r="E11" s="25"/>
      <c r="F11" s="20"/>
      <c r="G11" s="20"/>
      <c r="H11" s="20"/>
      <c r="I11" s="20"/>
      <c r="J11" s="26"/>
    </row>
    <row r="12" spans="1:10" s="8" customFormat="1" ht="20.25" customHeight="1" x14ac:dyDescent="0.15">
      <c r="A12" s="35"/>
      <c r="B12" s="35"/>
      <c r="C12" s="35"/>
      <c r="D12" s="25" t="s">
        <v>6</v>
      </c>
      <c r="E12" s="18"/>
      <c r="F12" s="20"/>
      <c r="G12" s="20"/>
      <c r="H12" s="20"/>
      <c r="I12" s="20"/>
      <c r="J12" s="26"/>
    </row>
    <row r="13" spans="1:10" s="8" customFormat="1" ht="24" customHeight="1" x14ac:dyDescent="0.15">
      <c r="A13" s="36" t="s">
        <v>7</v>
      </c>
      <c r="B13" s="37" t="s">
        <v>39</v>
      </c>
      <c r="C13" s="37"/>
      <c r="D13" s="37"/>
      <c r="E13" s="37"/>
      <c r="F13" s="37"/>
      <c r="G13" s="37" t="s">
        <v>40</v>
      </c>
      <c r="H13" s="38"/>
      <c r="I13" s="38"/>
      <c r="J13" s="38"/>
    </row>
    <row r="14" spans="1:10" s="8" customFormat="1" ht="75" customHeight="1" x14ac:dyDescent="0.15">
      <c r="A14" s="36"/>
      <c r="B14" s="37" t="s">
        <v>28</v>
      </c>
      <c r="C14" s="37"/>
      <c r="D14" s="37"/>
      <c r="E14" s="37"/>
      <c r="F14" s="37"/>
      <c r="G14" s="37" t="s">
        <v>29</v>
      </c>
      <c r="H14" s="37"/>
      <c r="I14" s="37"/>
      <c r="J14" s="37"/>
    </row>
    <row r="15" spans="1:10" s="8" customFormat="1" ht="39.75" customHeight="1" x14ac:dyDescent="0.15">
      <c r="A15" s="36" t="s">
        <v>8</v>
      </c>
      <c r="B15" s="21" t="s">
        <v>9</v>
      </c>
      <c r="C15" s="20" t="s">
        <v>10</v>
      </c>
      <c r="D15" s="20" t="s">
        <v>11</v>
      </c>
      <c r="E15" s="21" t="s">
        <v>45</v>
      </c>
      <c r="F15" s="20" t="s">
        <v>53</v>
      </c>
      <c r="G15" s="20" t="s">
        <v>12</v>
      </c>
      <c r="H15" s="26" t="s">
        <v>4</v>
      </c>
      <c r="I15" s="35" t="s">
        <v>17</v>
      </c>
      <c r="J15" s="35"/>
    </row>
    <row r="16" spans="1:10" s="8" customFormat="1" ht="28.5" customHeight="1" x14ac:dyDescent="0.15">
      <c r="A16" s="36"/>
      <c r="B16" s="39" t="s">
        <v>46</v>
      </c>
      <c r="C16" s="40" t="s">
        <v>47</v>
      </c>
      <c r="D16" s="41" t="s">
        <v>20</v>
      </c>
      <c r="E16" s="27" t="s">
        <v>57</v>
      </c>
      <c r="F16" s="27" t="s">
        <v>58</v>
      </c>
      <c r="G16" s="27">
        <v>15</v>
      </c>
      <c r="H16" s="20">
        <v>15</v>
      </c>
      <c r="I16" s="35"/>
      <c r="J16" s="35"/>
    </row>
    <row r="17" spans="1:10" s="8" customFormat="1" ht="117" customHeight="1" x14ac:dyDescent="0.15">
      <c r="A17" s="36"/>
      <c r="B17" s="39"/>
      <c r="C17" s="28" t="s">
        <v>48</v>
      </c>
      <c r="D17" s="41" t="s">
        <v>21</v>
      </c>
      <c r="E17" s="27" t="s">
        <v>22</v>
      </c>
      <c r="F17" s="27" t="s">
        <v>22</v>
      </c>
      <c r="G17" s="27">
        <v>6.5</v>
      </c>
      <c r="H17" s="27">
        <v>6.5</v>
      </c>
      <c r="I17" s="35"/>
      <c r="J17" s="35"/>
    </row>
    <row r="18" spans="1:10" s="8" customFormat="1" ht="53.25" customHeight="1" x14ac:dyDescent="0.15">
      <c r="A18" s="36"/>
      <c r="B18" s="39"/>
      <c r="C18" s="28"/>
      <c r="D18" s="41" t="s">
        <v>23</v>
      </c>
      <c r="E18" s="27" t="s">
        <v>24</v>
      </c>
      <c r="F18" s="27" t="s">
        <v>32</v>
      </c>
      <c r="G18" s="27">
        <v>6.5</v>
      </c>
      <c r="H18" s="27">
        <v>6.5</v>
      </c>
      <c r="I18" s="35"/>
      <c r="J18" s="35"/>
    </row>
    <row r="19" spans="1:10" s="8" customFormat="1" ht="53.25" customHeight="1" x14ac:dyDescent="0.15">
      <c r="A19" s="36"/>
      <c r="B19" s="39"/>
      <c r="C19" s="40" t="s">
        <v>49</v>
      </c>
      <c r="D19" s="41" t="s">
        <v>25</v>
      </c>
      <c r="E19" s="29" t="s">
        <v>34</v>
      </c>
      <c r="F19" s="29" t="s">
        <v>30</v>
      </c>
      <c r="G19" s="20">
        <v>12</v>
      </c>
      <c r="H19" s="20">
        <v>12</v>
      </c>
      <c r="I19" s="35"/>
      <c r="J19" s="35"/>
    </row>
    <row r="20" spans="1:10" s="8" customFormat="1" ht="35.25" customHeight="1" x14ac:dyDescent="0.15">
      <c r="A20" s="36"/>
      <c r="B20" s="39"/>
      <c r="C20" s="31" t="s">
        <v>50</v>
      </c>
      <c r="D20" s="30" t="s">
        <v>26</v>
      </c>
      <c r="E20" s="27" t="s">
        <v>59</v>
      </c>
      <c r="F20" s="27" t="s">
        <v>59</v>
      </c>
      <c r="G20" s="20">
        <v>10</v>
      </c>
      <c r="H20" s="20">
        <v>10</v>
      </c>
      <c r="I20" s="35"/>
      <c r="J20" s="35"/>
    </row>
    <row r="21" spans="1:10" s="8" customFormat="1" ht="180.75" customHeight="1" x14ac:dyDescent="0.15">
      <c r="A21" s="36"/>
      <c r="B21" s="31" t="s">
        <v>51</v>
      </c>
      <c r="C21" s="31" t="s">
        <v>52</v>
      </c>
      <c r="D21" s="42" t="s">
        <v>14</v>
      </c>
      <c r="E21" s="27" t="s">
        <v>27</v>
      </c>
      <c r="F21" s="27" t="s">
        <v>31</v>
      </c>
      <c r="G21" s="20">
        <v>40</v>
      </c>
      <c r="H21" s="20">
        <v>35</v>
      </c>
      <c r="I21" s="35" t="s">
        <v>35</v>
      </c>
      <c r="J21" s="35"/>
    </row>
    <row r="22" spans="1:10" s="8" customFormat="1" ht="20.25" customHeight="1" x14ac:dyDescent="0.15">
      <c r="A22" s="33" t="s">
        <v>13</v>
      </c>
      <c r="B22" s="33"/>
      <c r="C22" s="33"/>
      <c r="D22" s="33"/>
      <c r="E22" s="33"/>
      <c r="F22" s="33"/>
      <c r="G22" s="32">
        <v>100</v>
      </c>
      <c r="H22" s="32">
        <v>95</v>
      </c>
      <c r="I22" s="33"/>
      <c r="J22" s="33"/>
    </row>
    <row r="23" spans="1:10" s="9" customFormat="1" ht="14.25" x14ac:dyDescent="0.15">
      <c r="A23" s="13"/>
      <c r="B23" s="13"/>
      <c r="C23" s="13"/>
      <c r="D23" s="13"/>
      <c r="E23" s="13"/>
      <c r="F23" s="13"/>
      <c r="G23" s="13"/>
      <c r="H23" s="13"/>
      <c r="I23" s="13"/>
      <c r="J23" s="13"/>
    </row>
    <row r="24" spans="1:10" s="8" customFormat="1" ht="14.25" x14ac:dyDescent="0.15">
      <c r="A24" s="12"/>
      <c r="B24" s="12"/>
      <c r="C24" s="12"/>
      <c r="D24" s="12"/>
      <c r="E24" s="12"/>
      <c r="F24" s="12"/>
      <c r="G24" s="12"/>
      <c r="H24" s="12"/>
      <c r="I24" s="12"/>
      <c r="J24" s="12"/>
    </row>
    <row r="25" spans="1:10" s="8" customFormat="1" ht="14.25" x14ac:dyDescent="0.15">
      <c r="A25" s="12"/>
      <c r="B25" s="12"/>
      <c r="C25" s="12"/>
      <c r="D25" s="12"/>
      <c r="E25" s="12"/>
      <c r="F25" s="12"/>
      <c r="G25" s="12"/>
      <c r="H25" s="12"/>
      <c r="I25" s="12"/>
      <c r="J25" s="12"/>
    </row>
    <row r="26" spans="1:10" s="8" customFormat="1" ht="14.25" x14ac:dyDescent="0.15">
      <c r="A26" s="13"/>
      <c r="B26" s="13"/>
      <c r="C26" s="13"/>
      <c r="D26" s="13"/>
      <c r="E26" s="13"/>
      <c r="F26" s="13"/>
      <c r="G26" s="13"/>
      <c r="H26" s="13"/>
      <c r="I26" s="13"/>
      <c r="J26" s="13"/>
    </row>
    <row r="27" spans="1:10" s="8" customFormat="1" ht="14.25" x14ac:dyDescent="0.15">
      <c r="E27" s="10"/>
      <c r="F27" s="10"/>
      <c r="G27" s="10"/>
      <c r="J27" s="11"/>
    </row>
  </sheetData>
  <mergeCells count="35">
    <mergeCell ref="A6:C6"/>
    <mergeCell ref="D6:F6"/>
    <mergeCell ref="G6:H6"/>
    <mergeCell ref="I6:J6"/>
    <mergeCell ref="A1:J1"/>
    <mergeCell ref="A2:J2"/>
    <mergeCell ref="A3:J3"/>
    <mergeCell ref="A5:C5"/>
    <mergeCell ref="D5:J5"/>
    <mergeCell ref="A26:J26"/>
    <mergeCell ref="A15:A21"/>
    <mergeCell ref="B16:B20"/>
    <mergeCell ref="C17:C18"/>
    <mergeCell ref="A23:J23"/>
    <mergeCell ref="A24:J24"/>
    <mergeCell ref="I15:J15"/>
    <mergeCell ref="I16:J16"/>
    <mergeCell ref="I17:J17"/>
    <mergeCell ref="I18:J18"/>
    <mergeCell ref="A7:C7"/>
    <mergeCell ref="D7:F7"/>
    <mergeCell ref="G7:H7"/>
    <mergeCell ref="I7:J7"/>
    <mergeCell ref="A25:J25"/>
    <mergeCell ref="B13:F13"/>
    <mergeCell ref="G13:J13"/>
    <mergeCell ref="A8:C12"/>
    <mergeCell ref="A13:A14"/>
    <mergeCell ref="B14:F14"/>
    <mergeCell ref="G14:J14"/>
    <mergeCell ref="A22:F22"/>
    <mergeCell ref="I22:J22"/>
    <mergeCell ref="I19:J19"/>
    <mergeCell ref="I20:J20"/>
    <mergeCell ref="I21:J21"/>
  </mergeCells>
  <phoneticPr fontId="11" type="noConversion"/>
  <printOptions horizontalCentered="1" verticalCentered="1"/>
  <pageMargins left="0.35433070866141736" right="0.35433070866141736" top="0.59055118110236227" bottom="0.59055118110236227" header="0.51181102362204722" footer="0.51181102362204722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4.基建修缮类</vt:lpstr>
      <vt:lpstr>Sheet1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2021-03-03T07:55:22Z</cp:lastPrinted>
  <dcterms:created xsi:type="dcterms:W3CDTF">2018-03-28T06:56:00Z</dcterms:created>
  <dcterms:modified xsi:type="dcterms:W3CDTF">2022-08-15T07:33:07Z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