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840" windowHeight="12675" tabRatio="817"/>
  </bookViews>
  <sheets>
    <sheet name="2.信息系统建设维护" sheetId="18" r:id="rId1"/>
  </sheets>
  <definedNames>
    <definedName name="_xlnm.Print_Area" localSheetId="0">'2.信息系统建设维护'!$A$1:$K$29</definedName>
  </definedNames>
  <calcPr calcId="145621"/>
</workbook>
</file>

<file path=xl/calcChain.xml><?xml version="1.0" encoding="utf-8"?>
<calcChain xmlns="http://schemas.openxmlformats.org/spreadsheetml/2006/main">
  <c r="I9" i="18" l="1"/>
  <c r="J9" i="18" s="1"/>
</calcChain>
</file>

<file path=xl/sharedStrings.xml><?xml version="1.0" encoding="utf-8"?>
<sst xmlns="http://schemas.openxmlformats.org/spreadsheetml/2006/main" count="74" uniqueCount="67">
  <si>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</si>
  <si>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</si>
  <si>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</si>
  <si>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2021年普通公路日常养护追加第四批</t>
  </si>
  <si>
    <t>主管部门及代码</t>
  </si>
  <si>
    <t>实施单位</t>
  </si>
  <si>
    <t>北京市交通委员会顺义公路分局</t>
  </si>
  <si>
    <t>项目负责人</t>
  </si>
  <si>
    <t>佟慧超</t>
  </si>
  <si>
    <t>联系电话</t>
  </si>
  <si>
    <t>项目资金                    （万元）</t>
  </si>
  <si>
    <t>年初预算数（A）</t>
  </si>
  <si>
    <t>全年预算数（B)</t>
  </si>
  <si>
    <t>全年执行数（C）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</si>
  <si>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</si>
  <si>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</si>
  <si>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</si>
  <si>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</si>
  <si>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</si>
  <si>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</si>
  <si>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</si>
  <si>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</si>
  <si>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</si>
  <si>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</si>
  <si>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按照“务实创新、精细管理、无痕服务、畅安舒美”养护管理方针，落实各项养护责任，以巩固路网技术状况为目的，重点考虑以路面为中心的养护资金投入，保证公路路况良好、设施齐全。工作内容包括道路小修及日常养护、公路绿化日常养护、交通工程日常养护、公路桥梁检测、路网建设运维等。</t>
  </si>
  <si>
    <t>绩效指标</t>
  </si>
  <si>
    <t>一级指标</t>
  </si>
  <si>
    <t>二级指标</t>
  </si>
  <si>
    <t>三级指标</t>
  </si>
  <si>
    <t>年度指标值(A)</t>
  </si>
  <si>
    <t>全年实际值(B)</t>
  </si>
  <si>
    <t>分值</t>
  </si>
  <si>
    <t>偏差原因分析及改进措施</t>
  </si>
  <si>
    <t>产
出
指
标
(50分)</t>
  </si>
  <si>
    <t>数量指标
（15分）</t>
  </si>
  <si>
    <t>2018年工程尾款</t>
  </si>
  <si>
    <t>5项：施工费质保金、监理费质保金、轴载设备质保金和尾款、视频设备质保金、情报板设备质保金</t>
  </si>
  <si>
    <t>5项</t>
  </si>
  <si>
    <t>2019年工程尾款</t>
  </si>
  <si>
    <t>2项：情报板安全协议改造工程尾款、情报板设备质保金</t>
  </si>
  <si>
    <t>2项</t>
  </si>
  <si>
    <t>2021年工程款</t>
  </si>
  <si>
    <t>1项：施工费</t>
  </si>
  <si>
    <t>1项</t>
  </si>
  <si>
    <t>质量指标
（13分）</t>
  </si>
  <si>
    <t>符合《北京市公路路网信息采集与发布设备建设管理办法》要求，按《公路养护工程质量检验评定标准》JTG 5220-2020验收合格</t>
  </si>
  <si>
    <t>合格</t>
  </si>
  <si>
    <t>时效指标
（12分）</t>
  </si>
  <si>
    <t>资金支付进度</t>
  </si>
  <si>
    <t>根据项目实际实施进度和合同金额，12月底完成资金拨付</t>
  </si>
  <si>
    <t>成本指标
（10分）</t>
  </si>
  <si>
    <t>项目预算控制数</t>
  </si>
  <si>
    <t>19.86137万元</t>
  </si>
  <si>
    <t>效
果
指
标
(40分)</t>
  </si>
  <si>
    <t>效益指标
（40分）</t>
  </si>
  <si>
    <t>经济效益指标</t>
  </si>
  <si>
    <t>保障设备正常运行，延长设备设施的使用寿命，降低设备采购成本</t>
  </si>
  <si>
    <t>达到预期指标</t>
  </si>
  <si>
    <t>依据不充分</t>
  </si>
  <si>
    <t>社会效益指标</t>
  </si>
  <si>
    <t>提高全路网现代化管理与服务水平，提升道路通行能力。保证数据采集和信息发布及时准确。</t>
  </si>
  <si>
    <t>可持续影响指标</t>
  </si>
  <si>
    <t>为公众提供便捷高效的公路出行信息服务。</t>
  </si>
  <si>
    <t>总分</t>
  </si>
  <si>
    <t>执行率（C/B)</t>
  </si>
  <si>
    <r>
      <t>北京市交通委员会1</t>
    </r>
    <r>
      <rPr>
        <sz val="10.5"/>
        <color rgb="FF000000"/>
        <rFont val="仿宋_GB2312"/>
        <family val="3"/>
        <charset val="134"/>
      </rPr>
      <t>70</t>
    </r>
  </si>
  <si>
    <r>
      <t>分值（1</t>
    </r>
    <r>
      <rPr>
        <sz val="10.5"/>
        <color indexed="8"/>
        <rFont val="仿宋_GB2312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</si>
</sst>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0" fontId="8" fillId="0" borderId="0"/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7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76" fontId="12" fillId="0" borderId="8" xfId="0" applyNumberFormat="1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5" fillId="0" borderId="8" xfId="4" applyFont="1" applyBorder="1" applyAlignment="1">
      <alignment horizontal="center" vertical="center" wrapText="1"/>
    </xf>
    <xf numFmtId="0" fontId="15" fillId="0" borderId="8" xfId="4" applyFont="1" applyBorder="1" applyAlignment="1">
      <alignment horizontal="right" vertical="center" wrapText="1"/>
    </xf>
    <xf numFmtId="10" fontId="12" fillId="0" borderId="8" xfId="0" applyNumberFormat="1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 wrapText="1"/>
    </xf>
    <xf numFmtId="176" fontId="12" fillId="0" borderId="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textRotation="255"/>
    </xf>
    <xf numFmtId="0" fontId="15" fillId="0" borderId="13" xfId="6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2" fillId="0" borderId="8" xfId="1" applyFont="1" applyBorder="1" applyAlignment="1">
      <alignment horizontal="center" vertical="center" wrapText="1"/>
    </xf>
    <xf numFmtId="0" fontId="12" fillId="0" borderId="8" xfId="10" applyFont="1" applyFill="1" applyBorder="1" applyAlignment="1">
      <alignment horizontal="center" vertical="center" wrapText="1"/>
    </xf>
    <xf numFmtId="0" fontId="15" fillId="0" borderId="15" xfId="6" applyFont="1" applyBorder="1" applyAlignment="1">
      <alignment horizontal="center" vertical="center" wrapText="1"/>
    </xf>
    <xf numFmtId="0" fontId="15" fillId="0" borderId="14" xfId="6" applyFont="1" applyBorder="1" applyAlignment="1">
      <alignment horizontal="center" vertical="center" wrapText="1"/>
    </xf>
    <xf numFmtId="0" fontId="15" fillId="0" borderId="13" xfId="6" applyFont="1" applyBorder="1" applyAlignment="1">
      <alignment horizontal="center" vertical="center" wrapText="1"/>
    </xf>
    <xf numFmtId="9" fontId="12" fillId="0" borderId="13" xfId="1" applyNumberFormat="1" applyFont="1" applyBorder="1" applyAlignment="1">
      <alignment horizontal="center" vertical="center" wrapText="1"/>
    </xf>
    <xf numFmtId="0" fontId="12" fillId="0" borderId="13" xfId="10" applyFont="1" applyFill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/>
    </xf>
    <xf numFmtId="9" fontId="12" fillId="0" borderId="8" xfId="0" applyNumberFormat="1" applyFont="1" applyFill="1" applyBorder="1" applyAlignment="1">
      <alignment horizontal="center" vertical="center" wrapText="1"/>
    </xf>
    <xf numFmtId="9" fontId="12" fillId="0" borderId="8" xfId="0" applyNumberFormat="1" applyFont="1" applyBorder="1" applyAlignment="1">
      <alignment horizontal="center" vertical="center"/>
    </xf>
    <xf numFmtId="0" fontId="15" fillId="0" borderId="8" xfId="6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8" xfId="1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/>
    </xf>
    <xf numFmtId="0" fontId="16" fillId="0" borderId="8" xfId="0" applyFont="1" applyBorder="1" applyAlignment="1">
      <alignment vertical="center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176" fontId="12" fillId="0" borderId="2" xfId="0" applyNumberFormat="1" applyFont="1" applyBorder="1" applyAlignment="1">
      <alignment horizontal="center" vertical="center" wrapText="1"/>
    </xf>
    <xf numFmtId="176" fontId="12" fillId="0" borderId="4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tabSelected="1" topLeftCell="A23" workbookViewId="0">
      <selection activeCell="J25" sqref="A5:K25"/>
    </sheetView>
  </sheetViews>
  <sheetFormatPr defaultColWidth="9" defaultRowHeight="13.5" x14ac:dyDescent="0.15"/>
  <cols>
    <col min="1" max="1" width="4.125" customWidth="1"/>
    <col min="2" max="2" width="9.875" customWidth="1"/>
    <col min="3" max="3" width="9.75" customWidth="1"/>
    <col min="4" max="4" width="20.5" customWidth="1"/>
    <col min="5" max="5" width="16.125" style="5" customWidth="1"/>
    <col min="6" max="6" width="21.5" style="5" customWidth="1"/>
    <col min="7" max="7" width="17.75" style="5" customWidth="1"/>
    <col min="8" max="8" width="14.75" customWidth="1"/>
    <col min="9" max="9" width="14.375" customWidth="1"/>
    <col min="10" max="10" width="9.75" style="6" customWidth="1"/>
    <col min="11" max="11" width="11.75" customWidth="1"/>
  </cols>
  <sheetData>
    <row r="1" spans="1:11" ht="20.25" x14ac:dyDescent="0.15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s="1" customFormat="1" ht="22.5" x14ac:dyDescent="0.15">
      <c r="A2" s="11" t="s">
        <v>0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1" s="2" customFormat="1" ht="18.75" x14ac:dyDescent="0.15">
      <c r="A3" s="13" t="s">
        <v>1</v>
      </c>
      <c r="B3" s="13"/>
      <c r="C3" s="13"/>
      <c r="D3" s="13"/>
      <c r="E3" s="13"/>
      <c r="F3" s="13"/>
      <c r="G3" s="13"/>
      <c r="H3" s="13"/>
      <c r="I3" s="13"/>
      <c r="J3" s="13"/>
      <c r="K3" s="13"/>
    </row>
    <row r="4" spans="1:11" s="2" customFormat="1" ht="12" customHeight="1" x14ac:dyDescent="0.15">
      <c r="A4" s="7"/>
      <c r="B4" s="7"/>
      <c r="C4" s="7"/>
      <c r="D4" s="7"/>
      <c r="E4" s="8"/>
      <c r="F4" s="8"/>
      <c r="G4" s="8"/>
      <c r="H4" s="7"/>
      <c r="I4" s="7"/>
      <c r="J4" s="9"/>
      <c r="K4" s="7"/>
    </row>
    <row r="5" spans="1:11" s="3" customFormat="1" ht="20.25" customHeight="1" x14ac:dyDescent="0.15">
      <c r="A5" s="16" t="s">
        <v>2</v>
      </c>
      <c r="B5" s="17"/>
      <c r="C5" s="18"/>
      <c r="D5" s="16" t="s">
        <v>3</v>
      </c>
      <c r="E5" s="17"/>
      <c r="F5" s="17"/>
      <c r="G5" s="17"/>
      <c r="H5" s="17"/>
      <c r="I5" s="17"/>
      <c r="J5" s="17"/>
      <c r="K5" s="18"/>
    </row>
    <row r="6" spans="1:11" s="3" customFormat="1" ht="20.25" customHeight="1" x14ac:dyDescent="0.15">
      <c r="A6" s="16" t="s">
        <v>4</v>
      </c>
      <c r="B6" s="17"/>
      <c r="C6" s="18"/>
      <c r="D6" s="16" t="s">
        <v>65</v>
      </c>
      <c r="E6" s="17"/>
      <c r="F6" s="18"/>
      <c r="G6" s="16" t="s">
        <v>5</v>
      </c>
      <c r="H6" s="18"/>
      <c r="I6" s="16" t="s">
        <v>6</v>
      </c>
      <c r="J6" s="17"/>
      <c r="K6" s="18"/>
    </row>
    <row r="7" spans="1:11" s="3" customFormat="1" ht="20.25" customHeight="1" x14ac:dyDescent="0.15">
      <c r="A7" s="16" t="s">
        <v>7</v>
      </c>
      <c r="B7" s="17"/>
      <c r="C7" s="18"/>
      <c r="D7" s="16" t="s">
        <v>8</v>
      </c>
      <c r="E7" s="17"/>
      <c r="F7" s="18"/>
      <c r="G7" s="16" t="s">
        <v>9</v>
      </c>
      <c r="H7" s="18"/>
      <c r="I7" s="16">
        <v>13911234158</v>
      </c>
      <c r="J7" s="17"/>
      <c r="K7" s="18"/>
    </row>
    <row r="8" spans="1:11" s="3" customFormat="1" ht="20.25" customHeight="1" x14ac:dyDescent="0.15">
      <c r="A8" s="19" t="s">
        <v>10</v>
      </c>
      <c r="B8" s="20"/>
      <c r="C8" s="21"/>
      <c r="D8" s="22"/>
      <c r="E8" s="22" t="s">
        <v>11</v>
      </c>
      <c r="F8" s="22" t="s">
        <v>12</v>
      </c>
      <c r="G8" s="22" t="s">
        <v>13</v>
      </c>
      <c r="H8" s="23" t="s">
        <v>66</v>
      </c>
      <c r="I8" s="24" t="s">
        <v>64</v>
      </c>
      <c r="J8" s="25" t="s">
        <v>14</v>
      </c>
      <c r="K8" s="22" t="s">
        <v>15</v>
      </c>
    </row>
    <row r="9" spans="1:11" s="3" customFormat="1" ht="20.25" customHeight="1" x14ac:dyDescent="0.15">
      <c r="A9" s="26"/>
      <c r="B9" s="27"/>
      <c r="C9" s="28"/>
      <c r="D9" s="22" t="s">
        <v>16</v>
      </c>
      <c r="E9" s="29"/>
      <c r="F9" s="30">
        <v>19.861370000000001</v>
      </c>
      <c r="G9" s="30">
        <v>19.861370000000001</v>
      </c>
      <c r="H9" s="22">
        <v>10</v>
      </c>
      <c r="I9" s="31">
        <f>+G9/F9</f>
        <v>1</v>
      </c>
      <c r="J9" s="25">
        <f>IF(H9*I9&lt;10,H9*I9,10)</f>
        <v>10</v>
      </c>
      <c r="K9" s="32" t="s">
        <v>17</v>
      </c>
    </row>
    <row r="10" spans="1:11" s="3" customFormat="1" ht="20.25" customHeight="1" x14ac:dyDescent="0.15">
      <c r="A10" s="26"/>
      <c r="B10" s="27"/>
      <c r="C10" s="28"/>
      <c r="D10" s="33" t="s">
        <v>18</v>
      </c>
      <c r="E10" s="29"/>
      <c r="F10" s="30">
        <v>19.861370000000001</v>
      </c>
      <c r="G10" s="30">
        <v>19.861370000000001</v>
      </c>
      <c r="H10" s="22"/>
      <c r="I10" s="31"/>
      <c r="J10" s="25"/>
      <c r="K10" s="34"/>
    </row>
    <row r="11" spans="1:11" s="3" customFormat="1" ht="20.25" customHeight="1" x14ac:dyDescent="0.15">
      <c r="A11" s="26"/>
      <c r="B11" s="27"/>
      <c r="C11" s="28"/>
      <c r="D11" s="33" t="s">
        <v>19</v>
      </c>
      <c r="E11" s="33"/>
      <c r="F11" s="22"/>
      <c r="G11" s="22"/>
      <c r="H11" s="22"/>
      <c r="I11" s="22"/>
      <c r="J11" s="35"/>
      <c r="K11" s="34"/>
    </row>
    <row r="12" spans="1:11" s="3" customFormat="1" ht="20.25" customHeight="1" x14ac:dyDescent="0.15">
      <c r="A12" s="36"/>
      <c r="B12" s="37"/>
      <c r="C12" s="38"/>
      <c r="D12" s="33" t="s">
        <v>20</v>
      </c>
      <c r="E12" s="22"/>
      <c r="F12" s="22"/>
      <c r="G12" s="22"/>
      <c r="H12" s="22"/>
      <c r="I12" s="22"/>
      <c r="J12" s="35"/>
      <c r="K12" s="39"/>
    </row>
    <row r="13" spans="1:11" s="3" customFormat="1" ht="25.5" customHeight="1" x14ac:dyDescent="0.15">
      <c r="A13" s="40" t="s">
        <v>21</v>
      </c>
      <c r="B13" s="41" t="s">
        <v>22</v>
      </c>
      <c r="C13" s="42"/>
      <c r="D13" s="42"/>
      <c r="E13" s="42"/>
      <c r="F13" s="43"/>
      <c r="G13" s="41" t="s">
        <v>23</v>
      </c>
      <c r="H13" s="17"/>
      <c r="I13" s="17"/>
      <c r="J13" s="17"/>
      <c r="K13" s="18"/>
    </row>
    <row r="14" spans="1:11" s="3" customFormat="1" ht="81.75" customHeight="1" x14ac:dyDescent="0.15">
      <c r="A14" s="44"/>
      <c r="B14" s="41" t="s">
        <v>24</v>
      </c>
      <c r="C14" s="42"/>
      <c r="D14" s="42"/>
      <c r="E14" s="42"/>
      <c r="F14" s="43"/>
      <c r="G14" s="41" t="s">
        <v>24</v>
      </c>
      <c r="H14" s="42"/>
      <c r="I14" s="42"/>
      <c r="J14" s="42"/>
      <c r="K14" s="43"/>
    </row>
    <row r="15" spans="1:11" s="3" customFormat="1" ht="48" customHeight="1" x14ac:dyDescent="0.15">
      <c r="A15" s="40" t="s">
        <v>25</v>
      </c>
      <c r="B15" s="23" t="s">
        <v>26</v>
      </c>
      <c r="C15" s="22" t="s">
        <v>27</v>
      </c>
      <c r="D15" s="16" t="s">
        <v>28</v>
      </c>
      <c r="E15" s="18"/>
      <c r="F15" s="23" t="s">
        <v>29</v>
      </c>
      <c r="G15" s="22" t="s">
        <v>30</v>
      </c>
      <c r="H15" s="22" t="s">
        <v>31</v>
      </c>
      <c r="I15" s="35" t="s">
        <v>14</v>
      </c>
      <c r="J15" s="45" t="s">
        <v>32</v>
      </c>
      <c r="K15" s="46"/>
    </row>
    <row r="16" spans="1:11" s="3" customFormat="1" ht="80.099999999999994" customHeight="1" x14ac:dyDescent="0.15">
      <c r="A16" s="47"/>
      <c r="B16" s="48" t="s">
        <v>33</v>
      </c>
      <c r="C16" s="48" t="s">
        <v>34</v>
      </c>
      <c r="D16" s="49" t="s">
        <v>35</v>
      </c>
      <c r="E16" s="50"/>
      <c r="F16" s="51" t="s">
        <v>36</v>
      </c>
      <c r="G16" s="52" t="s">
        <v>37</v>
      </c>
      <c r="H16" s="53">
        <v>5</v>
      </c>
      <c r="I16" s="22">
        <v>5</v>
      </c>
      <c r="J16" s="16"/>
      <c r="K16" s="18"/>
    </row>
    <row r="17" spans="1:11" s="3" customFormat="1" ht="50.1" customHeight="1" x14ac:dyDescent="0.15">
      <c r="A17" s="47"/>
      <c r="B17" s="54"/>
      <c r="C17" s="54"/>
      <c r="D17" s="49" t="s">
        <v>38</v>
      </c>
      <c r="E17" s="50"/>
      <c r="F17" s="51" t="s">
        <v>39</v>
      </c>
      <c r="G17" s="52" t="s">
        <v>40</v>
      </c>
      <c r="H17" s="53">
        <v>5</v>
      </c>
      <c r="I17" s="22">
        <v>5</v>
      </c>
      <c r="J17" s="16"/>
      <c r="K17" s="18"/>
    </row>
    <row r="18" spans="1:11" s="3" customFormat="1" ht="32.1" customHeight="1" x14ac:dyDescent="0.15">
      <c r="A18" s="47"/>
      <c r="B18" s="54"/>
      <c r="C18" s="55"/>
      <c r="D18" s="49" t="s">
        <v>41</v>
      </c>
      <c r="E18" s="50"/>
      <c r="F18" s="51" t="s">
        <v>42</v>
      </c>
      <c r="G18" s="52" t="s">
        <v>43</v>
      </c>
      <c r="H18" s="53">
        <v>5</v>
      </c>
      <c r="I18" s="22">
        <v>5</v>
      </c>
      <c r="J18" s="16"/>
      <c r="K18" s="18"/>
    </row>
    <row r="19" spans="1:11" s="3" customFormat="1" ht="116.1" customHeight="1" x14ac:dyDescent="0.15">
      <c r="A19" s="47"/>
      <c r="B19" s="54"/>
      <c r="C19" s="56" t="s">
        <v>44</v>
      </c>
      <c r="D19" s="49" t="s">
        <v>45</v>
      </c>
      <c r="E19" s="50"/>
      <c r="F19" s="57" t="s">
        <v>46</v>
      </c>
      <c r="G19" s="57" t="s">
        <v>46</v>
      </c>
      <c r="H19" s="58">
        <v>13</v>
      </c>
      <c r="I19" s="59">
        <v>13</v>
      </c>
      <c r="J19" s="16"/>
      <c r="K19" s="18"/>
    </row>
    <row r="20" spans="1:11" s="3" customFormat="1" ht="63.95" customHeight="1" x14ac:dyDescent="0.15">
      <c r="A20" s="47"/>
      <c r="B20" s="54"/>
      <c r="C20" s="56" t="s">
        <v>47</v>
      </c>
      <c r="D20" s="49" t="s">
        <v>48</v>
      </c>
      <c r="E20" s="50"/>
      <c r="F20" s="60" t="s">
        <v>49</v>
      </c>
      <c r="G20" s="60" t="s">
        <v>49</v>
      </c>
      <c r="H20" s="53">
        <v>12</v>
      </c>
      <c r="I20" s="22">
        <v>12</v>
      </c>
      <c r="J20" s="16"/>
      <c r="K20" s="18"/>
    </row>
    <row r="21" spans="1:11" s="3" customFormat="1" ht="36" customHeight="1" x14ac:dyDescent="0.15">
      <c r="A21" s="47"/>
      <c r="B21" s="54"/>
      <c r="C21" s="56" t="s">
        <v>50</v>
      </c>
      <c r="D21" s="49" t="s">
        <v>51</v>
      </c>
      <c r="E21" s="50"/>
      <c r="F21" s="53" t="s">
        <v>52</v>
      </c>
      <c r="G21" s="61" t="s">
        <v>52</v>
      </c>
      <c r="H21" s="53">
        <v>10</v>
      </c>
      <c r="I21" s="22">
        <v>10</v>
      </c>
      <c r="J21" s="16"/>
      <c r="K21" s="18"/>
    </row>
    <row r="22" spans="1:11" s="3" customFormat="1" ht="79.150000000000006" customHeight="1" x14ac:dyDescent="0.15">
      <c r="A22" s="47"/>
      <c r="B22" s="48" t="s">
        <v>53</v>
      </c>
      <c r="C22" s="62" t="s">
        <v>54</v>
      </c>
      <c r="D22" s="49" t="s">
        <v>55</v>
      </c>
      <c r="E22" s="50"/>
      <c r="F22" s="24" t="s">
        <v>56</v>
      </c>
      <c r="G22" s="63" t="s">
        <v>57</v>
      </c>
      <c r="H22" s="64">
        <v>13</v>
      </c>
      <c r="I22" s="22">
        <v>11</v>
      </c>
      <c r="J22" s="16" t="s">
        <v>58</v>
      </c>
      <c r="K22" s="18"/>
    </row>
    <row r="23" spans="1:11" s="3" customFormat="1" ht="79.150000000000006" customHeight="1" x14ac:dyDescent="0.15">
      <c r="A23" s="47"/>
      <c r="B23" s="54"/>
      <c r="C23" s="62"/>
      <c r="D23" s="49" t="s">
        <v>59</v>
      </c>
      <c r="E23" s="50"/>
      <c r="F23" s="65" t="s">
        <v>60</v>
      </c>
      <c r="G23" s="66"/>
      <c r="H23" s="22">
        <v>13</v>
      </c>
      <c r="I23" s="22">
        <v>12</v>
      </c>
      <c r="J23" s="16" t="s">
        <v>58</v>
      </c>
      <c r="K23" s="18"/>
    </row>
    <row r="24" spans="1:11" s="3" customFormat="1" ht="79.150000000000006" customHeight="1" x14ac:dyDescent="0.15">
      <c r="A24" s="47"/>
      <c r="B24" s="54"/>
      <c r="C24" s="62"/>
      <c r="D24" s="49" t="s">
        <v>61</v>
      </c>
      <c r="E24" s="50"/>
      <c r="F24" s="65" t="s">
        <v>62</v>
      </c>
      <c r="G24" s="66"/>
      <c r="H24" s="22">
        <v>14</v>
      </c>
      <c r="I24" s="22">
        <v>12</v>
      </c>
      <c r="J24" s="16" t="s">
        <v>58</v>
      </c>
      <c r="K24" s="18"/>
    </row>
    <row r="25" spans="1:11" s="3" customFormat="1" ht="25.5" customHeight="1" x14ac:dyDescent="0.15">
      <c r="A25" s="67" t="s">
        <v>63</v>
      </c>
      <c r="B25" s="68"/>
      <c r="C25" s="69"/>
      <c r="D25" s="69"/>
      <c r="E25" s="69"/>
      <c r="F25" s="69"/>
      <c r="G25" s="70"/>
      <c r="H25" s="22">
        <v>100</v>
      </c>
      <c r="I25" s="35">
        <v>95</v>
      </c>
      <c r="J25" s="71"/>
      <c r="K25" s="72"/>
    </row>
    <row r="26" spans="1:11" s="4" customFormat="1" ht="14.25" x14ac:dyDescent="0.15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</row>
    <row r="27" spans="1:11" s="3" customFormat="1" ht="14.25" x14ac:dyDescent="0.15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</row>
    <row r="28" spans="1:11" s="3" customFormat="1" ht="14.25" x14ac:dyDescent="0.15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</row>
    <row r="29" spans="1:11" s="3" customFormat="1" ht="14.25" x14ac:dyDescent="0.15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</row>
  </sheetData>
  <mergeCells count="52">
    <mergeCell ref="K9:K12"/>
    <mergeCell ref="A8:C12"/>
    <mergeCell ref="A29:K29"/>
    <mergeCell ref="A13:A14"/>
    <mergeCell ref="A15:A24"/>
    <mergeCell ref="B16:B21"/>
    <mergeCell ref="B22:B24"/>
    <mergeCell ref="C16:C18"/>
    <mergeCell ref="C22:C24"/>
    <mergeCell ref="G22:G24"/>
    <mergeCell ref="B25:G25"/>
    <mergeCell ref="J25:K25"/>
    <mergeCell ref="A26:K26"/>
    <mergeCell ref="A27:K27"/>
    <mergeCell ref="A28:K28"/>
    <mergeCell ref="D22:E22"/>
    <mergeCell ref="J22:K22"/>
    <mergeCell ref="D23:E23"/>
    <mergeCell ref="J23:K23"/>
    <mergeCell ref="D24:E24"/>
    <mergeCell ref="J24:K24"/>
    <mergeCell ref="D19:E19"/>
    <mergeCell ref="J19:K19"/>
    <mergeCell ref="D20:E20"/>
    <mergeCell ref="J20:K20"/>
    <mergeCell ref="D21:E21"/>
    <mergeCell ref="J21:K21"/>
    <mergeCell ref="D16:E16"/>
    <mergeCell ref="J16:K16"/>
    <mergeCell ref="D17:E17"/>
    <mergeCell ref="J17:K17"/>
    <mergeCell ref="D18:E18"/>
    <mergeCell ref="J18:K18"/>
    <mergeCell ref="B13:F13"/>
    <mergeCell ref="G13:K13"/>
    <mergeCell ref="B14:F14"/>
    <mergeCell ref="G14:K14"/>
    <mergeCell ref="D15:E15"/>
    <mergeCell ref="J15:K15"/>
    <mergeCell ref="A6:C6"/>
    <mergeCell ref="D6:F6"/>
    <mergeCell ref="G6:H6"/>
    <mergeCell ref="I6:K6"/>
    <mergeCell ref="A7:C7"/>
    <mergeCell ref="D7:F7"/>
    <mergeCell ref="G7:H7"/>
    <mergeCell ref="I7:K7"/>
    <mergeCell ref="A1:K1"/>
    <mergeCell ref="A2:K2"/>
    <mergeCell ref="A3:K3"/>
    <mergeCell ref="A5:C5"/>
    <mergeCell ref="D5:K5"/>
  </mergeCells>
  <phoneticPr fontId="11" type="noConversion"/>
  <printOptions horizontalCentered="1" verticalCentered="1"/>
  <pageMargins left="0.31496062992126" right="0.511811023622047" top="0.35433070866141703" bottom="0.35433070866141703" header="0.31496062992126" footer="0.31496062992126"/>
  <pageSetup paperSize="9" scale="64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2.信息系统建设维护</vt:lpstr>
      <vt:lpstr>'2.信息系统建设维护'!Print_Area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2021-03-03T07:55:00Z</cp:lastPrinted>
  <dcterms:created xsi:type="dcterms:W3CDTF">2018-03-28T06:56:00Z</dcterms:created>
  <dcterms:modified xsi:type="dcterms:W3CDTF">2022-08-10T08:37:27Z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07A8B02920CA46A5AA64B683ED347D97</vt:lpwstr>
  </property>
</Properties>
</file>