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25" windowHeight="1042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7" i="1" l="1"/>
</calcChain>
</file>

<file path=xl/sharedStrings.xml><?xml version="1.0" encoding="utf-8"?>
<sst xmlns="http://schemas.openxmlformats.org/spreadsheetml/2006/main" count="86" uniqueCount="75">
  <si>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</si>
  <si>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</si>
  <si>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</si>
  <si>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</si>
  <si>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</si>
  <si>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</si>
  <si>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</si>
  <si>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</si>
  <si>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</si>
  <si>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</si>
  <si>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</si>
  <si>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</si>
  <si>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</si>
  <si>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</si>
  <si>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</si>
  <si>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</si>
  <si>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</si>
  <si>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</si>
  <si>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</si>
  <si>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</si>
  <si>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</si>
  <si>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</si>
  <si>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</si>
  <si>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</si>
  <si>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</si>
  <si>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</si>
  <si>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</si>
  <si>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</si>
  <si>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</si>
  <si>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</si>
  <si>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</si>
  <si>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</si>
  <si>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</si>
  <si>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</si>
  <si>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</si>
  <si>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6" type="noConversion"/>
  </si>
  <si>
    <t>北京市交通委员会170</t>
    <phoneticPr fontId="6" type="noConversion"/>
  </si>
  <si>
    <t>北京市交通综合治理事务中心</t>
    <phoneticPr fontId="6" type="noConversion"/>
  </si>
  <si>
    <t>项目准备阶段</t>
    <phoneticPr fontId="6" type="noConversion"/>
  </si>
  <si>
    <t>项目实施阶段</t>
    <phoneticPr fontId="6" type="noConversion"/>
  </si>
  <si>
    <t>预算控制数</t>
    <phoneticPr fontId="6" type="noConversion"/>
  </si>
  <si>
    <t>效果指标</t>
    <phoneticPr fontId="6" type="noConversion"/>
  </si>
  <si>
    <t>效益指标</t>
    <phoneticPr fontId="6" type="noConversion"/>
  </si>
  <si>
    <t>支撑依据不充分</t>
    <phoneticPr fontId="6" type="noConversion"/>
  </si>
  <si>
    <t>北京市道路停车电子收费客诉处理及前端设备检测效果评估</t>
    <phoneticPr fontId="6" type="noConversion"/>
  </si>
  <si>
    <t>项目期目标（2021年8月—2022年7月）：
1.完成道路停车电子收费平台系统日常运行监测和调度协调；
2.完成12328/12345/政风行风/微博等服务热线关于道路停车电子收费相关的咨询、投诉处理；
3.完成定期和不定期运行监测和客诉处理统计报表；
4.完成对不少于4000停车泊位的跟踪检测，检测内容包括车位状态检测准确性和车牌识别检测准确性两方面，并形成检测报告；
5.根据检测情况，发现外场设备的安装、运行中存在的问题，并提出整改方案或措施。
年度目标：
1.完成项目前期组建及招标程序前期准备工作；
2.项目启动，组建项目团队，开展对外服务工作、系统运行监测服务和投诉处理工作。</t>
    <phoneticPr fontId="6" type="noConversion"/>
  </si>
  <si>
    <t>项目期目标（2021年8月—2022年7月）：
1.完成道路停车电子收费平台系统日常运行监测和调度协调；
2.完成12328/12345/政风行风/微博等服务热线关于道路停车电子收费相关的咨询、投诉处理；
3.完成定期和不定期运行监测和客诉处理统计报表；
4.完成对不少于4000停车泊位的跟踪检测，检测内容包括车位状态检测准确性和车牌识别检测准确性两方面，并形成检测报告；
5.根据检测情况，发现外场设备的安装、运行中存在的问题，并提出整改方案或措施。
年度目标：
1.完成项目前期组建及招标程序前期准备工作；
2.项目启动，组建项目团队，开展对外服务工作、系统运行监测服务和投诉处理工作。</t>
    <phoneticPr fontId="6" type="noConversion"/>
  </si>
  <si>
    <t>完成道路停车电子收费运行监测报告</t>
    <phoneticPr fontId="6" type="noConversion"/>
  </si>
  <si>
    <t>完成道路停车电子收费客诉处理报告</t>
    <phoneticPr fontId="6" type="noConversion"/>
  </si>
  <si>
    <t>出具跟踪检测报告</t>
    <phoneticPr fontId="6" type="noConversion"/>
  </si>
  <si>
    <t>5篇</t>
    <phoneticPr fontId="6" type="noConversion"/>
  </si>
  <si>
    <t>5篇</t>
    <phoneticPr fontId="6" type="noConversion"/>
  </si>
  <si>
    <t>3篇</t>
    <phoneticPr fontId="6" type="noConversion"/>
  </si>
  <si>
    <t>6篇</t>
    <phoneticPr fontId="6" type="noConversion"/>
  </si>
  <si>
    <t>客服及投诉举报处理</t>
    <phoneticPr fontId="6" type="noConversion"/>
  </si>
  <si>
    <t>系统日常运行监测和调度协调</t>
    <phoneticPr fontId="6" type="noConversion"/>
  </si>
  <si>
    <t>专家评审合格率</t>
    <phoneticPr fontId="6" type="noConversion"/>
  </si>
  <si>
    <t>12328等热线诉求响应率≥90%，12328等热线诉求解决率≥80%</t>
  </si>
  <si>
    <t>日常现场7*8小时系统运行值守，重大活动和重点时期7*24小时进行监测与预警值守</t>
  </si>
  <si>
    <t>100%</t>
  </si>
  <si>
    <t>项目验收阶段</t>
    <phoneticPr fontId="6" type="noConversion"/>
  </si>
  <si>
    <t>资金支付进度</t>
    <phoneticPr fontId="6" type="noConversion"/>
  </si>
  <si>
    <t>招标时间：2021年7月底前；合同签订时间：2021年8月底前</t>
  </si>
  <si>
    <t>（1）2021年7月，组织开展招投标工作，确定工作方案及人员安排等组织工作；
（2）2021年8月-2022年7月，开展对外服务工作、系统运行监测、投诉处理工作和前端设备跟踪检测工作；
（3）2021年11月，召开专家中期评审座谈会，广泛征求并听取行业专家对道路停车电子收费客诉处理及前端设备检测效果评估工作的意见和建议。
（4）2021年12月-2022年5月，根据专家意见对道路停车电子收费客诉处理和前端设备检测效果评估工作进行完善，定期进行各类运行数据统计分析工作。
（5）2022年6月，对道路停车电子收费客诉处理及前端设备检测效果评估工作情况及工作效果进行总结，并针对工作中遇到的问题，进行经验总结和对策研究。</t>
  </si>
  <si>
    <t>2022年7月底前</t>
  </si>
  <si>
    <t>根据合同约定及时完成资金支付</t>
  </si>
  <si>
    <t>2021年8月-2022年7月</t>
  </si>
  <si>
    <t>394.3616万元</t>
    <phoneticPr fontId="6" type="noConversion"/>
  </si>
  <si>
    <t>社会效益</t>
    <phoneticPr fontId="6" type="noConversion"/>
  </si>
  <si>
    <t>投诉建议及时有效处理，可提升道路停车管理水平和服务能力及用户体验满意度，保障北京市道路停车管理改革工作顺利推进。与各有关部门建立顺畅沟通机制，搜集整理并向各区交通委（停车主管部门）反馈用户意见建议，不断优化工作流程，改善服务体验，同时，为市级停车管理部门、区级交通委提供有力数据支撑、提高道路停车电子收费服务质量及工作效率。</t>
  </si>
  <si>
    <t>及时处理投诉建议，提升道路停车管理水平和服务能力及用户体验满意度。与各有关部门建立顺畅沟通机制，搜集整理并向各区交通委（停车主管部门）反馈用户意见建议，不断优化工作流程，改善服务体验，同时，为市级停车管理部门、区级交通委提供有力数据支撑、提高道路停车电子收费服务质量及工作效率</t>
  </si>
  <si>
    <t>（1）为相关单位提供道路停车数据统计材料≥3次；（2）搜集12328客诉用户体验类问题及时反馈系统进行完善≥3次；（3）支撑道路停车服务管理评价的考核指标≥3项。</t>
  </si>
  <si>
    <t>1、为市交通综合治理领导小组办公室《停车综合治理督查专报》提供数据统计材料3次
2、根据12328热线等市民投诉建议进行系统功能优化3次
3、支撑2020年道路停车服务管理
考核评价中的视频设备在线率、识别准确率、POS机无效订单关闭情况三项指标</t>
  </si>
  <si>
    <t>社会效益</t>
    <phoneticPr fontId="6" type="noConversion"/>
  </si>
  <si>
    <t>王忱</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</si>
</sst>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_ "/>
  </numFmts>
  <fonts count="12">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3"/>
      <charset val="134"/>
      <scheme val="minor"/>
    </font>
    <font>
      <sz val="12"/>
      <name val="宋体"/>
      <family val="3"/>
      <charset val="134"/>
    </font>
    <font>
      <sz val="11"/>
      <color theme="1"/>
      <name val="等线"/>
      <family val="2"/>
      <scheme val="minor"/>
    </font>
    <font>
      <sz val="10.5"/>
      <color rgb="FF000000"/>
      <name val="仿宋_GB2312"/>
      <family val="3"/>
      <charset val="134"/>
    </font>
    <font>
      <sz val="10.5"/>
      <color theme="1"/>
      <name val="仿宋_GB2312"/>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s>
  <cellStyleXfs count="5">
    <xf numFmtId="0" fontId="0" fillId="0" borderId="0"/>
    <xf numFmtId="0" fontId="7" fillId="0" borderId="0">
      <alignment vertical="center"/>
    </xf>
    <xf numFmtId="0" fontId="8" fillId="0" borderId="0"/>
    <xf numFmtId="0" fontId="7" fillId="0" borderId="0"/>
    <xf numFmtId="9" fontId="9" fillId="0" borderId="0" applyFont="0" applyFill="0" applyBorder="0" applyAlignment="0" applyProtection="0">
      <alignment vertical="center"/>
    </xf>
  </cellStyleXfs>
  <cellXfs count="35">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9" fontId="10" fillId="0" borderId="1" xfId="0" applyNumberFormat="1" applyFont="1" applyBorder="1" applyAlignment="1">
      <alignment horizontal="center" vertical="center" wrapText="1"/>
    </xf>
    <xf numFmtId="176" fontId="10" fillId="0" borderId="6" xfId="0" applyNumberFormat="1" applyFont="1" applyBorder="1" applyAlignment="1">
      <alignment horizontal="center" vertical="center" wrapText="1"/>
    </xf>
    <xf numFmtId="0" fontId="10" fillId="0" borderId="1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1" xfId="0" applyFont="1" applyBorder="1" applyAlignment="1">
      <alignment horizontal="left" vertical="center" wrapText="1"/>
    </xf>
    <xf numFmtId="0" fontId="10" fillId="0" borderId="3" xfId="0" applyFont="1" applyBorder="1" applyAlignment="1">
      <alignment horizontal="left" vertical="center" wrapText="1"/>
    </xf>
    <xf numFmtId="0" fontId="10" fillId="0" borderId="2" xfId="0" applyFont="1" applyBorder="1" applyAlignment="1">
      <alignment horizontal="left" vertical="center" wrapText="1"/>
    </xf>
    <xf numFmtId="0" fontId="10" fillId="0" borderId="10"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176" fontId="10" fillId="0" borderId="1" xfId="0" applyNumberFormat="1" applyFont="1" applyBorder="1" applyAlignment="1">
      <alignment horizontal="center" vertical="center" wrapText="1"/>
    </xf>
    <xf numFmtId="0" fontId="11" fillId="0" borderId="8" xfId="0" applyFont="1" applyBorder="1" applyAlignment="1">
      <alignment vertical="center" wrapText="1"/>
    </xf>
    <xf numFmtId="0" fontId="11" fillId="0" borderId="9" xfId="0" applyFont="1" applyBorder="1" applyAlignment="1">
      <alignment vertical="center" wrapText="1"/>
    </xf>
    <xf numFmtId="0" fontId="11" fillId="0" borderId="5" xfId="0" applyFont="1" applyBorder="1" applyAlignment="1">
      <alignment vertical="center" wrapText="1"/>
    </xf>
    <xf numFmtId="0" fontId="11" fillId="0" borderId="6" xfId="0" applyFont="1" applyBorder="1" applyAlignment="1">
      <alignment vertical="center" wrapText="1"/>
    </xf>
    <xf numFmtId="9" fontId="10" fillId="0" borderId="6" xfId="4" applyFont="1" applyBorder="1" applyAlignment="1">
      <alignment horizontal="center" vertical="center" wrapText="1"/>
    </xf>
    <xf numFmtId="57" fontId="10" fillId="0" borderId="6" xfId="0" applyNumberFormat="1" applyFont="1" applyBorder="1" applyAlignment="1">
      <alignment horizontal="center" vertical="center" wrapText="1"/>
    </xf>
  </cellXfs>
  <cellStyles count="5">
    <cellStyle name="百分比" xfId="4" builtinId="5"/>
    <cellStyle name="常规" xfId="0" builtinId="0"/>
    <cellStyle name="常规 2" xfId="1"/>
    <cellStyle name="常规 2 2" xfId="2"/>
    <cellStyle name="常规 4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tabSelected="1" zoomScale="85" zoomScaleNormal="85" workbookViewId="0">
      <selection activeCell="A3" sqref="A3:N27"/>
    </sheetView>
  </sheetViews>
  <sheetFormatPr defaultRowHeight="13.5"/>
  <cols>
    <col min="7" max="7" width="16.125" customWidth="1"/>
    <col min="8" max="8" width="15.125" customWidth="1"/>
  </cols>
  <sheetData>
    <row r="1" spans="1:14" ht="23.1" customHeight="1">
      <c r="A1" s="4" t="s">
        <v>0</v>
      </c>
      <c r="B1" s="4"/>
      <c r="C1" s="4"/>
      <c r="D1" s="4"/>
      <c r="E1" s="4"/>
      <c r="F1" s="4"/>
      <c r="G1" s="4"/>
      <c r="H1" s="4"/>
      <c r="I1" s="4"/>
      <c r="J1" s="4"/>
      <c r="K1" s="4"/>
      <c r="L1" s="4"/>
      <c r="M1" s="4"/>
      <c r="N1" s="4"/>
    </row>
    <row r="2" spans="1:14" ht="19.5" thickBot="1">
      <c r="A2" s="5" t="s">
        <v>35</v>
      </c>
      <c r="B2" s="5"/>
      <c r="C2" s="5"/>
      <c r="D2" s="5"/>
      <c r="E2" s="5"/>
      <c r="F2" s="5"/>
      <c r="G2" s="5"/>
      <c r="H2" s="5"/>
      <c r="I2" s="5"/>
      <c r="J2" s="5"/>
      <c r="K2" s="5"/>
      <c r="L2" s="5"/>
      <c r="M2" s="5"/>
      <c r="N2" s="5"/>
    </row>
    <row r="3" spans="1:14" ht="14.25" thickBot="1">
      <c r="A3" s="6" t="s">
        <v>1</v>
      </c>
      <c r="B3" s="7"/>
      <c r="C3" s="6" t="s">
        <v>44</v>
      </c>
      <c r="D3" s="8"/>
      <c r="E3" s="8"/>
      <c r="F3" s="8"/>
      <c r="G3" s="8"/>
      <c r="H3" s="8"/>
      <c r="I3" s="8"/>
      <c r="J3" s="8"/>
      <c r="K3" s="8"/>
      <c r="L3" s="8"/>
      <c r="M3" s="8"/>
      <c r="N3" s="7"/>
    </row>
    <row r="4" spans="1:14" ht="14.25" thickBot="1">
      <c r="A4" s="6" t="s">
        <v>2</v>
      </c>
      <c r="B4" s="7"/>
      <c r="C4" s="6" t="s">
        <v>36</v>
      </c>
      <c r="D4" s="8"/>
      <c r="E4" s="8"/>
      <c r="F4" s="8"/>
      <c r="G4" s="7"/>
      <c r="H4" s="6" t="s">
        <v>3</v>
      </c>
      <c r="I4" s="7"/>
      <c r="J4" s="6" t="s">
        <v>37</v>
      </c>
      <c r="K4" s="8"/>
      <c r="L4" s="8"/>
      <c r="M4" s="8"/>
      <c r="N4" s="7"/>
    </row>
    <row r="5" spans="1:14" ht="14.25" thickBot="1">
      <c r="A5" s="6" t="s">
        <v>4</v>
      </c>
      <c r="B5" s="7"/>
      <c r="C5" s="6" t="s">
        <v>74</v>
      </c>
      <c r="D5" s="8"/>
      <c r="E5" s="8"/>
      <c r="F5" s="8"/>
      <c r="G5" s="7"/>
      <c r="H5" s="6" t="s">
        <v>5</v>
      </c>
      <c r="I5" s="7"/>
      <c r="J5" s="6">
        <v>18515206586</v>
      </c>
      <c r="K5" s="8"/>
      <c r="L5" s="8"/>
      <c r="M5" s="8"/>
      <c r="N5" s="7"/>
    </row>
    <row r="6" spans="1:14" ht="26.25" thickBot="1">
      <c r="A6" s="9" t="s">
        <v>6</v>
      </c>
      <c r="B6" s="10"/>
      <c r="C6" s="6"/>
      <c r="D6" s="7"/>
      <c r="E6" s="11" t="s">
        <v>8</v>
      </c>
      <c r="F6" s="6" t="s">
        <v>9</v>
      </c>
      <c r="G6" s="7"/>
      <c r="H6" s="6" t="s">
        <v>10</v>
      </c>
      <c r="I6" s="7"/>
      <c r="J6" s="6" t="s">
        <v>11</v>
      </c>
      <c r="K6" s="7"/>
      <c r="L6" s="6" t="s">
        <v>12</v>
      </c>
      <c r="M6" s="7"/>
      <c r="N6" s="12" t="s">
        <v>13</v>
      </c>
    </row>
    <row r="7" spans="1:14" ht="14.25" thickBot="1">
      <c r="A7" s="13" t="s">
        <v>7</v>
      </c>
      <c r="B7" s="14"/>
      <c r="C7" s="6" t="s">
        <v>14</v>
      </c>
      <c r="D7" s="7"/>
      <c r="E7" s="15">
        <v>394.36160000000001</v>
      </c>
      <c r="F7" s="6">
        <v>393.6</v>
      </c>
      <c r="G7" s="7"/>
      <c r="H7" s="6">
        <v>393.6</v>
      </c>
      <c r="I7" s="7"/>
      <c r="J7" s="6">
        <v>10</v>
      </c>
      <c r="K7" s="7"/>
      <c r="L7" s="16">
        <v>1</v>
      </c>
      <c r="M7" s="7"/>
      <c r="N7" s="17">
        <v>10</v>
      </c>
    </row>
    <row r="8" spans="1:14" ht="14.25" thickBot="1">
      <c r="A8" s="29"/>
      <c r="B8" s="30"/>
      <c r="C8" s="6" t="s">
        <v>15</v>
      </c>
      <c r="D8" s="7"/>
      <c r="E8" s="12">
        <v>394.36160000000001</v>
      </c>
      <c r="F8" s="6">
        <v>393.6</v>
      </c>
      <c r="G8" s="7"/>
      <c r="H8" s="6">
        <v>393.6</v>
      </c>
      <c r="I8" s="7"/>
      <c r="J8" s="6" t="s">
        <v>16</v>
      </c>
      <c r="K8" s="7"/>
      <c r="L8" s="6"/>
      <c r="M8" s="7"/>
      <c r="N8" s="12" t="s">
        <v>16</v>
      </c>
    </row>
    <row r="9" spans="1:14" ht="14.25" thickBot="1">
      <c r="A9" s="29"/>
      <c r="B9" s="30"/>
      <c r="C9" s="6" t="s">
        <v>17</v>
      </c>
      <c r="D9" s="7"/>
      <c r="E9" s="12"/>
      <c r="F9" s="6"/>
      <c r="G9" s="7"/>
      <c r="H9" s="6"/>
      <c r="I9" s="7"/>
      <c r="J9" s="6" t="s">
        <v>16</v>
      </c>
      <c r="K9" s="7"/>
      <c r="L9" s="6"/>
      <c r="M9" s="7"/>
      <c r="N9" s="12" t="s">
        <v>16</v>
      </c>
    </row>
    <row r="10" spans="1:14" ht="14.25" thickBot="1">
      <c r="A10" s="31"/>
      <c r="B10" s="32"/>
      <c r="C10" s="6" t="s">
        <v>18</v>
      </c>
      <c r="D10" s="7"/>
      <c r="E10" s="12"/>
      <c r="F10" s="6"/>
      <c r="G10" s="7"/>
      <c r="H10" s="6"/>
      <c r="I10" s="7"/>
      <c r="J10" s="6" t="s">
        <v>16</v>
      </c>
      <c r="K10" s="7"/>
      <c r="L10" s="6"/>
      <c r="M10" s="7"/>
      <c r="N10" s="12" t="s">
        <v>16</v>
      </c>
    </row>
    <row r="11" spans="1:14" ht="14.25" thickBot="1">
      <c r="A11" s="18" t="s">
        <v>19</v>
      </c>
      <c r="B11" s="6" t="s">
        <v>20</v>
      </c>
      <c r="C11" s="8"/>
      <c r="D11" s="8"/>
      <c r="E11" s="8"/>
      <c r="F11" s="8"/>
      <c r="G11" s="7"/>
      <c r="H11" s="6" t="s">
        <v>21</v>
      </c>
      <c r="I11" s="8"/>
      <c r="J11" s="8"/>
      <c r="K11" s="8"/>
      <c r="L11" s="8"/>
      <c r="M11" s="8"/>
      <c r="N11" s="7"/>
    </row>
    <row r="12" spans="1:14" ht="176.1" customHeight="1" thickBot="1">
      <c r="A12" s="19"/>
      <c r="B12" s="20" t="s">
        <v>45</v>
      </c>
      <c r="C12" s="21"/>
      <c r="D12" s="21"/>
      <c r="E12" s="21"/>
      <c r="F12" s="21"/>
      <c r="G12" s="22"/>
      <c r="H12" s="20" t="s">
        <v>46</v>
      </c>
      <c r="I12" s="21"/>
      <c r="J12" s="21"/>
      <c r="K12" s="21"/>
      <c r="L12" s="21"/>
      <c r="M12" s="21"/>
      <c r="N12" s="22"/>
    </row>
    <row r="13" spans="1:14" ht="14.25" thickBot="1">
      <c r="A13" s="18" t="s">
        <v>22</v>
      </c>
      <c r="B13" s="12" t="s">
        <v>23</v>
      </c>
      <c r="C13" s="12" t="s">
        <v>24</v>
      </c>
      <c r="D13" s="6" t="s">
        <v>25</v>
      </c>
      <c r="E13" s="8"/>
      <c r="F13" s="7"/>
      <c r="G13" s="12" t="s">
        <v>26</v>
      </c>
      <c r="H13" s="12" t="s">
        <v>27</v>
      </c>
      <c r="I13" s="6" t="s">
        <v>11</v>
      </c>
      <c r="J13" s="7"/>
      <c r="K13" s="6" t="s">
        <v>13</v>
      </c>
      <c r="L13" s="7"/>
      <c r="M13" s="6" t="s">
        <v>28</v>
      </c>
      <c r="N13" s="7"/>
    </row>
    <row r="14" spans="1:14" ht="99.6" customHeight="1" thickBot="1">
      <c r="A14" s="23"/>
      <c r="B14" s="18" t="s">
        <v>29</v>
      </c>
      <c r="C14" s="18" t="s">
        <v>30</v>
      </c>
      <c r="D14" s="6" t="s">
        <v>47</v>
      </c>
      <c r="E14" s="8"/>
      <c r="F14" s="7"/>
      <c r="G14" s="12" t="s">
        <v>50</v>
      </c>
      <c r="H14" s="12" t="s">
        <v>53</v>
      </c>
      <c r="I14" s="6">
        <v>5</v>
      </c>
      <c r="J14" s="7"/>
      <c r="K14" s="6">
        <v>5</v>
      </c>
      <c r="L14" s="7"/>
      <c r="M14" s="6"/>
      <c r="N14" s="7"/>
    </row>
    <row r="15" spans="1:14" ht="51" customHeight="1" thickBot="1">
      <c r="A15" s="23"/>
      <c r="B15" s="23"/>
      <c r="C15" s="23"/>
      <c r="D15" s="6" t="s">
        <v>48</v>
      </c>
      <c r="E15" s="8"/>
      <c r="F15" s="7"/>
      <c r="G15" s="12" t="s">
        <v>51</v>
      </c>
      <c r="H15" s="12" t="s">
        <v>53</v>
      </c>
      <c r="I15" s="6">
        <v>5</v>
      </c>
      <c r="J15" s="7"/>
      <c r="K15" s="6">
        <v>5</v>
      </c>
      <c r="L15" s="7"/>
      <c r="M15" s="6"/>
      <c r="N15" s="7"/>
    </row>
    <row r="16" spans="1:14" ht="53.45" customHeight="1" thickBot="1">
      <c r="A16" s="23"/>
      <c r="B16" s="23"/>
      <c r="C16" s="19"/>
      <c r="D16" s="6" t="s">
        <v>49</v>
      </c>
      <c r="E16" s="8"/>
      <c r="F16" s="7"/>
      <c r="G16" s="12" t="s">
        <v>52</v>
      </c>
      <c r="H16" s="12" t="s">
        <v>53</v>
      </c>
      <c r="I16" s="6">
        <v>5</v>
      </c>
      <c r="J16" s="7"/>
      <c r="K16" s="6">
        <v>5</v>
      </c>
      <c r="L16" s="7"/>
      <c r="M16" s="6"/>
      <c r="N16" s="7"/>
    </row>
    <row r="17" spans="1:14" ht="51.75" thickBot="1">
      <c r="A17" s="23"/>
      <c r="B17" s="23"/>
      <c r="C17" s="18" t="s">
        <v>31</v>
      </c>
      <c r="D17" s="6" t="s">
        <v>54</v>
      </c>
      <c r="E17" s="8"/>
      <c r="F17" s="7"/>
      <c r="G17" s="12" t="s">
        <v>57</v>
      </c>
      <c r="H17" s="33">
        <v>1</v>
      </c>
      <c r="I17" s="6">
        <v>4</v>
      </c>
      <c r="J17" s="7"/>
      <c r="K17" s="6">
        <v>4</v>
      </c>
      <c r="L17" s="7"/>
      <c r="M17" s="6"/>
      <c r="N17" s="7"/>
    </row>
    <row r="18" spans="1:14" ht="98.1" customHeight="1" thickBot="1">
      <c r="A18" s="23"/>
      <c r="B18" s="23"/>
      <c r="C18" s="23"/>
      <c r="D18" s="6" t="s">
        <v>55</v>
      </c>
      <c r="E18" s="8"/>
      <c r="F18" s="7"/>
      <c r="G18" s="12" t="s">
        <v>58</v>
      </c>
      <c r="H18" s="12" t="s">
        <v>58</v>
      </c>
      <c r="I18" s="6">
        <v>4</v>
      </c>
      <c r="J18" s="7"/>
      <c r="K18" s="6">
        <v>4</v>
      </c>
      <c r="L18" s="7"/>
      <c r="M18" s="6"/>
      <c r="N18" s="7"/>
    </row>
    <row r="19" spans="1:14" ht="50.45" customHeight="1" thickBot="1">
      <c r="A19" s="23"/>
      <c r="B19" s="23"/>
      <c r="C19" s="19"/>
      <c r="D19" s="6" t="s">
        <v>56</v>
      </c>
      <c r="E19" s="8"/>
      <c r="F19" s="7"/>
      <c r="G19" s="12" t="s">
        <v>59</v>
      </c>
      <c r="H19" s="33">
        <v>1</v>
      </c>
      <c r="I19" s="6">
        <v>5</v>
      </c>
      <c r="J19" s="7"/>
      <c r="K19" s="6">
        <v>5</v>
      </c>
      <c r="L19" s="7"/>
      <c r="M19" s="6"/>
      <c r="N19" s="7"/>
    </row>
    <row r="20" spans="1:14" ht="72.95" customHeight="1" thickBot="1">
      <c r="A20" s="23"/>
      <c r="B20" s="23"/>
      <c r="C20" s="18" t="s">
        <v>32</v>
      </c>
      <c r="D20" s="6" t="s">
        <v>38</v>
      </c>
      <c r="E20" s="8"/>
      <c r="F20" s="7"/>
      <c r="G20" s="12" t="s">
        <v>62</v>
      </c>
      <c r="H20" s="34">
        <v>44348</v>
      </c>
      <c r="I20" s="6">
        <v>3</v>
      </c>
      <c r="J20" s="7"/>
      <c r="K20" s="6">
        <v>3</v>
      </c>
      <c r="L20" s="7"/>
      <c r="M20" s="6"/>
      <c r="N20" s="7"/>
    </row>
    <row r="21" spans="1:14" ht="209.45" customHeight="1" thickBot="1">
      <c r="A21" s="23"/>
      <c r="B21" s="23"/>
      <c r="C21" s="23"/>
      <c r="D21" s="6" t="s">
        <v>39</v>
      </c>
      <c r="E21" s="8"/>
      <c r="F21" s="7"/>
      <c r="G21" s="12" t="s">
        <v>63</v>
      </c>
      <c r="H21" s="34">
        <v>44378</v>
      </c>
      <c r="I21" s="6">
        <v>3</v>
      </c>
      <c r="J21" s="7"/>
      <c r="K21" s="6">
        <v>3</v>
      </c>
      <c r="L21" s="7"/>
      <c r="M21" s="6"/>
      <c r="N21" s="7"/>
    </row>
    <row r="22" spans="1:14" ht="45" customHeight="1" thickBot="1">
      <c r="A22" s="23"/>
      <c r="B22" s="23"/>
      <c r="C22" s="23"/>
      <c r="D22" s="6" t="s">
        <v>60</v>
      </c>
      <c r="E22" s="8"/>
      <c r="F22" s="7"/>
      <c r="G22" s="12" t="s">
        <v>64</v>
      </c>
      <c r="H22" s="34">
        <v>44409</v>
      </c>
      <c r="I22" s="6">
        <v>3</v>
      </c>
      <c r="J22" s="7"/>
      <c r="K22" s="6">
        <v>3</v>
      </c>
      <c r="L22" s="7"/>
      <c r="M22" s="24"/>
      <c r="N22" s="15"/>
    </row>
    <row r="23" spans="1:14" ht="60.6" customHeight="1" thickBot="1">
      <c r="A23" s="23"/>
      <c r="B23" s="23"/>
      <c r="C23" s="19"/>
      <c r="D23" s="6" t="s">
        <v>61</v>
      </c>
      <c r="E23" s="8"/>
      <c r="F23" s="7"/>
      <c r="G23" s="12" t="s">
        <v>65</v>
      </c>
      <c r="H23" s="12" t="s">
        <v>66</v>
      </c>
      <c r="I23" s="6">
        <v>3</v>
      </c>
      <c r="J23" s="7"/>
      <c r="K23" s="6">
        <v>3</v>
      </c>
      <c r="L23" s="7"/>
      <c r="M23" s="6"/>
      <c r="N23" s="7"/>
    </row>
    <row r="24" spans="1:14" ht="204.95" customHeight="1" thickBot="1">
      <c r="A24" s="23"/>
      <c r="B24" s="23"/>
      <c r="C24" s="25" t="s">
        <v>33</v>
      </c>
      <c r="D24" s="6" t="s">
        <v>40</v>
      </c>
      <c r="E24" s="8"/>
      <c r="F24" s="7"/>
      <c r="G24" s="12" t="s">
        <v>67</v>
      </c>
      <c r="H24" s="12" t="s">
        <v>67</v>
      </c>
      <c r="I24" s="6">
        <v>10</v>
      </c>
      <c r="J24" s="7"/>
      <c r="K24" s="6">
        <v>10</v>
      </c>
      <c r="L24" s="7"/>
      <c r="M24" s="6"/>
      <c r="N24" s="7"/>
    </row>
    <row r="25" spans="1:14" ht="270" customHeight="1" thickBot="1">
      <c r="A25" s="23"/>
      <c r="B25" s="18" t="s">
        <v>41</v>
      </c>
      <c r="C25" s="18" t="s">
        <v>42</v>
      </c>
      <c r="D25" s="6" t="s">
        <v>68</v>
      </c>
      <c r="E25" s="8"/>
      <c r="F25" s="7"/>
      <c r="G25" s="12" t="s">
        <v>69</v>
      </c>
      <c r="H25" s="12" t="s">
        <v>70</v>
      </c>
      <c r="I25" s="6">
        <v>20</v>
      </c>
      <c r="J25" s="7"/>
      <c r="K25" s="9">
        <v>35</v>
      </c>
      <c r="L25" s="10"/>
      <c r="M25" s="9" t="s">
        <v>43</v>
      </c>
      <c r="N25" s="10"/>
    </row>
    <row r="26" spans="1:14" ht="224.1" customHeight="1" thickBot="1">
      <c r="A26" s="23"/>
      <c r="B26" s="19"/>
      <c r="C26" s="19"/>
      <c r="D26" s="6" t="s">
        <v>73</v>
      </c>
      <c r="E26" s="8"/>
      <c r="F26" s="7"/>
      <c r="G26" s="12" t="s">
        <v>71</v>
      </c>
      <c r="H26" s="12" t="s">
        <v>72</v>
      </c>
      <c r="I26" s="6">
        <v>20</v>
      </c>
      <c r="J26" s="7"/>
      <c r="K26" s="26"/>
      <c r="L26" s="27"/>
      <c r="M26" s="26"/>
      <c r="N26" s="27"/>
    </row>
    <row r="27" spans="1:14" ht="14.25" thickBot="1">
      <c r="A27" s="6" t="s">
        <v>34</v>
      </c>
      <c r="B27" s="8"/>
      <c r="C27" s="8"/>
      <c r="D27" s="8"/>
      <c r="E27" s="8"/>
      <c r="F27" s="8"/>
      <c r="G27" s="8"/>
      <c r="H27" s="7"/>
      <c r="I27" s="6">
        <v>100</v>
      </c>
      <c r="J27" s="7"/>
      <c r="K27" s="28">
        <f>N7+SUM(K14:L26)</f>
        <v>95</v>
      </c>
      <c r="L27" s="7"/>
      <c r="M27" s="6"/>
      <c r="N27" s="7"/>
    </row>
    <row r="28" spans="1:14">
      <c r="A28" s="1"/>
      <c r="B28" s="1"/>
      <c r="C28" s="1"/>
      <c r="D28" s="1"/>
      <c r="E28" s="1"/>
      <c r="F28" s="1"/>
      <c r="G28" s="1"/>
      <c r="H28" s="1"/>
      <c r="I28" s="1"/>
      <c r="J28" s="1"/>
      <c r="K28" s="1"/>
      <c r="L28" s="1"/>
      <c r="M28" s="1"/>
      <c r="N28" s="1"/>
    </row>
    <row r="29" spans="1:14">
      <c r="A29" s="2"/>
    </row>
    <row r="30" spans="1:14" ht="20.25">
      <c r="A30" s="3"/>
    </row>
  </sheetData>
  <mergeCells count="111">
    <mergeCell ref="M27:N27"/>
    <mergeCell ref="A13:A26"/>
    <mergeCell ref="D13:F13"/>
    <mergeCell ref="I13:J13"/>
    <mergeCell ref="K13:L13"/>
    <mergeCell ref="M13:N13"/>
    <mergeCell ref="B14:B24"/>
    <mergeCell ref="C14:C16"/>
    <mergeCell ref="D22:F22"/>
    <mergeCell ref="I22:J22"/>
    <mergeCell ref="K22:L22"/>
    <mergeCell ref="K25:L26"/>
    <mergeCell ref="C25:C26"/>
    <mergeCell ref="I26:J26"/>
    <mergeCell ref="D26:F26"/>
    <mergeCell ref="B25:B26"/>
    <mergeCell ref="A27:H27"/>
    <mergeCell ref="I27:J27"/>
    <mergeCell ref="K27:L27"/>
    <mergeCell ref="D25:F25"/>
    <mergeCell ref="I25:J25"/>
    <mergeCell ref="M25:N26"/>
    <mergeCell ref="D24:F24"/>
    <mergeCell ref="I24:J24"/>
    <mergeCell ref="K24:L24"/>
    <mergeCell ref="M24:N24"/>
    <mergeCell ref="K21:L21"/>
    <mergeCell ref="M21:N21"/>
    <mergeCell ref="D23:F23"/>
    <mergeCell ref="I23:J23"/>
    <mergeCell ref="K23:L23"/>
    <mergeCell ref="M23:N23"/>
    <mergeCell ref="I19:J19"/>
    <mergeCell ref="K19:L19"/>
    <mergeCell ref="M19:N19"/>
    <mergeCell ref="D16:F16"/>
    <mergeCell ref="I16:J16"/>
    <mergeCell ref="K16:L16"/>
    <mergeCell ref="M16:N16"/>
    <mergeCell ref="D14:F14"/>
    <mergeCell ref="I14:J14"/>
    <mergeCell ref="K14:L14"/>
    <mergeCell ref="C20:C23"/>
    <mergeCell ref="D20:F20"/>
    <mergeCell ref="I20:J20"/>
    <mergeCell ref="K20:L20"/>
    <mergeCell ref="M20:N20"/>
    <mergeCell ref="D21:F21"/>
    <mergeCell ref="I21:J21"/>
    <mergeCell ref="C17:C19"/>
    <mergeCell ref="D17:F17"/>
    <mergeCell ref="I17:J17"/>
    <mergeCell ref="K17:L17"/>
    <mergeCell ref="M17:N17"/>
    <mergeCell ref="D18:F18"/>
    <mergeCell ref="I18:J18"/>
    <mergeCell ref="K18:L18"/>
    <mergeCell ref="M18:N18"/>
    <mergeCell ref="D19:F19"/>
    <mergeCell ref="A11:A12"/>
    <mergeCell ref="B11:G11"/>
    <mergeCell ref="H11:N11"/>
    <mergeCell ref="B12:G12"/>
    <mergeCell ref="H12:N12"/>
    <mergeCell ref="M14:N14"/>
    <mergeCell ref="J8:K8"/>
    <mergeCell ref="L8:M8"/>
    <mergeCell ref="C9:D9"/>
    <mergeCell ref="F9:G9"/>
    <mergeCell ref="H9:I9"/>
    <mergeCell ref="J9:K9"/>
    <mergeCell ref="L9:M9"/>
    <mergeCell ref="C10:D10"/>
    <mergeCell ref="F10:G10"/>
    <mergeCell ref="H10:I10"/>
    <mergeCell ref="J10:K10"/>
    <mergeCell ref="L10:M10"/>
    <mergeCell ref="A10:B10"/>
    <mergeCell ref="C6:D6"/>
    <mergeCell ref="F6:G6"/>
    <mergeCell ref="H6:I6"/>
    <mergeCell ref="C7:D7"/>
    <mergeCell ref="F7:G7"/>
    <mergeCell ref="H7:I7"/>
    <mergeCell ref="C8:D8"/>
    <mergeCell ref="F8:G8"/>
    <mergeCell ref="H8:I8"/>
    <mergeCell ref="A1:N1"/>
    <mergeCell ref="A2:N2"/>
    <mergeCell ref="A3:B3"/>
    <mergeCell ref="C3:N3"/>
    <mergeCell ref="A4:B4"/>
    <mergeCell ref="C4:G4"/>
    <mergeCell ref="H4:I4"/>
    <mergeCell ref="J4:N4"/>
    <mergeCell ref="D15:F15"/>
    <mergeCell ref="I15:J15"/>
    <mergeCell ref="K15:L15"/>
    <mergeCell ref="M15:N15"/>
    <mergeCell ref="A5:B5"/>
    <mergeCell ref="C5:G5"/>
    <mergeCell ref="H5:I5"/>
    <mergeCell ref="J5:N5"/>
    <mergeCell ref="A6:B6"/>
    <mergeCell ref="A7:B7"/>
    <mergeCell ref="J6:K6"/>
    <mergeCell ref="L6:M6"/>
    <mergeCell ref="J7:K7"/>
    <mergeCell ref="L7:M7"/>
    <mergeCell ref="A8:B8"/>
    <mergeCell ref="A9:B9"/>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2022-08-15T02:56:47Z</dcterms:modified>
</cp:coreProperties>
</file>