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1840" windowHeight="12090" tabRatio="817"/>
  </bookViews>
  <sheets>
    <sheet name="616-2021年道路工程材料价格信息管理" sheetId="25" r:id="rId1"/>
  </sheets>
  <calcPr calcId="145621"/>
</workbook>
</file>

<file path=xl/calcChain.xml><?xml version="1.0" encoding="utf-8"?>
<calcChain xmlns="http://schemas.openxmlformats.org/spreadsheetml/2006/main">
  <c r="I8" i="25" l="1"/>
  <c r="J8" i="25" s="1"/>
  <c r="I25" i="25" s="1"/>
</calcChain>
</file>

<file path=xl/sharedStrings.xml><?xml version="1.0" encoding="utf-8"?>
<sst xmlns="http://schemas.openxmlformats.org/spreadsheetml/2006/main" count="74" uniqueCount="65">
  <si>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</si>
  <si>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（2021年度）</t>
  </si>
  <si>
    <t>项目名称</t>
  </si>
  <si>
    <t>2021年道路工程材料价格信息管理</t>
  </si>
  <si>
    <t>主管部门</t>
  </si>
  <si>
    <t>北京市交通委员会</t>
  </si>
  <si>
    <t>实施单位</t>
  </si>
  <si>
    <t>北京市交通基础设施建设项目管理中心</t>
  </si>
  <si>
    <t>项目负责人</t>
  </si>
  <si>
    <t>刘丹卉</t>
  </si>
  <si>
    <t>联系电话</t>
  </si>
  <si>
    <t>010-57070688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</si>
  <si>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</si>
  <si>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</si>
  <si>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</si>
  <si>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</si>
  <si>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</si>
  <si>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</si>
  <si>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</si>
  <si>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</si>
  <si>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</si>
  <si>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</si>
  <si>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其他资金</t>
  </si>
  <si>
    <t>年度总体目标</t>
  </si>
  <si>
    <t>预期目标</t>
  </si>
  <si>
    <t>实际完成情况</t>
  </si>
  <si>
    <t>年度目标：按时发布12期价格信息</t>
  </si>
  <si>
    <t>按时发布12期价格信息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</si>
  <si>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</si>
  <si>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</si>
  <si>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</si>
  <si>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</si>
  <si>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</si>
  <si>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</si>
  <si>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</si>
  <si>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</si>
  <si>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</si>
  <si>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信息员会议次数</t>
  </si>
  <si>
    <t>1次</t>
  </si>
  <si>
    <t>因新冠疫情严重，改为线上发放总结资料，以汇款形式发放信息费</t>
  </si>
  <si>
    <t>价格信息发布次数</t>
  </si>
  <si>
    <t>5次</t>
  </si>
  <si>
    <t>价格信息刊物发布次数</t>
  </si>
  <si>
    <t>2次</t>
  </si>
  <si>
    <t>质量指标
（13分）</t>
  </si>
  <si>
    <t>价格信息刊物</t>
  </si>
  <si>
    <t>用户满意度达到80%</t>
  </si>
  <si>
    <t>达到预期</t>
  </si>
  <si>
    <t>价格信息</t>
  </si>
  <si>
    <t>使用者满意度达到80%</t>
  </si>
  <si>
    <t>时效指标
（12分）</t>
  </si>
  <si>
    <t>每月30日前发布</t>
  </si>
  <si>
    <t>每月30日前按时发布</t>
  </si>
  <si>
    <t>每季度15日前发布</t>
  </si>
  <si>
    <t>每季度15日前按时发布</t>
  </si>
  <si>
    <t>成本指标
（10分）</t>
  </si>
  <si>
    <t>项目预算控制数</t>
  </si>
  <si>
    <t>11.363万元</t>
  </si>
  <si>
    <t>效
益
指
标
(40分)</t>
  </si>
  <si>
    <t>社会效益指标</t>
  </si>
  <si>
    <t>社会效益</t>
  </si>
  <si>
    <t>稳定现有项目的材料价格贴近市场，不断深入市场价格和预算价格差异性研究，做好造价信息的精准服务。</t>
  </si>
  <si>
    <t>稳定现有材料价格贴近市场，深入市场价格和预算价格差异性研究，做好造价信息的精准服务。</t>
  </si>
  <si>
    <t>证明资料不充分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</si>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</sst>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8" formatCode="0.00_ "/>
  </numFmts>
  <fonts count="15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name val="仿宋_GB2312"/>
      <family val="3"/>
      <charset val="134"/>
    </font>
    <font>
      <sz val="10.5"/>
      <color indexed="8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9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>
      <alignment vertical="center"/>
    </xf>
    <xf numFmtId="0" fontId="9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0" fontId="9" fillId="0" borderId="0"/>
    <xf numFmtId="0" fontId="9" fillId="0" borderId="0"/>
    <xf numFmtId="0" fontId="6" fillId="0" borderId="0"/>
    <xf numFmtId="0" fontId="6" fillId="0" borderId="0">
      <alignment vertical="center"/>
    </xf>
    <xf numFmtId="0" fontId="2" fillId="0" borderId="0"/>
  </cellStyleXfs>
  <cellXfs count="41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2" fillId="0" borderId="0" xfId="0" applyFont="1" applyFill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178" fontId="0" fillId="0" borderId="1" xfId="0" applyNumberForma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178" fontId="11" fillId="0" borderId="2" xfId="0" applyNumberFormat="1" applyFont="1" applyFill="1" applyBorder="1" applyAlignment="1">
      <alignment horizontal="center" vertical="center" wrapText="1"/>
    </xf>
    <xf numFmtId="0" fontId="12" fillId="0" borderId="2" xfId="4" applyFont="1" applyBorder="1" applyAlignment="1">
      <alignment horizontal="center" vertical="center" wrapText="1"/>
    </xf>
    <xf numFmtId="10" fontId="11" fillId="0" borderId="2" xfId="0" applyNumberFormat="1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178" fontId="11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textRotation="255"/>
    </xf>
    <xf numFmtId="0" fontId="11" fillId="0" borderId="2" xfId="0" applyNumberFormat="1" applyFont="1" applyFill="1" applyBorder="1" applyAlignment="1">
      <alignment horizontal="center" vertical="center" wrapText="1"/>
    </xf>
    <xf numFmtId="0" fontId="11" fillId="0" borderId="2" xfId="0" applyNumberFormat="1" applyFont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2" fillId="0" borderId="2" xfId="6" applyFont="1" applyBorder="1" applyAlignment="1">
      <alignment horizontal="center" vertical="center" wrapText="1"/>
    </xf>
    <xf numFmtId="0" fontId="11" fillId="0" borderId="2" xfId="1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2" xfId="10" applyFont="1" applyBorder="1" applyAlignment="1">
      <alignment horizontal="center" vertical="center" wrapText="1"/>
    </xf>
    <xf numFmtId="0" fontId="11" fillId="0" borderId="2" xfId="10" applyFont="1" applyFill="1" applyBorder="1" applyAlignment="1">
      <alignment horizontal="center" vertical="center" wrapText="1"/>
    </xf>
    <xf numFmtId="0" fontId="11" fillId="0" borderId="2" xfId="10" applyFont="1" applyBorder="1" applyAlignment="1">
      <alignment horizontal="center" vertical="center" wrapText="1"/>
    </xf>
    <xf numFmtId="0" fontId="12" fillId="0" borderId="2" xfId="6" applyFont="1" applyBorder="1" applyAlignment="1">
      <alignment horizontal="center" vertical="center" wrapText="1"/>
    </xf>
    <xf numFmtId="0" fontId="12" fillId="0" borderId="2" xfId="10" applyFont="1" applyFill="1" applyBorder="1" applyAlignment="1">
      <alignment horizontal="center" vertical="center" wrapText="1"/>
    </xf>
    <xf numFmtId="0" fontId="12" fillId="0" borderId="5" xfId="6" applyFont="1" applyFill="1" applyBorder="1" applyAlignment="1">
      <alignment horizontal="center" vertical="center" wrapText="1"/>
    </xf>
    <xf numFmtId="0" fontId="12" fillId="0" borderId="6" xfId="6" applyFont="1" applyFill="1" applyBorder="1" applyAlignment="1">
      <alignment horizontal="center" vertical="center" wrapText="1"/>
    </xf>
    <xf numFmtId="0" fontId="12" fillId="0" borderId="7" xfId="6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tabSelected="1" topLeftCell="A4" zoomScale="77" zoomScaleNormal="77" workbookViewId="0">
      <selection activeCell="A4" sqref="A4:J25"/>
    </sheetView>
  </sheetViews>
  <sheetFormatPr defaultColWidth="9" defaultRowHeight="13.5" x14ac:dyDescent="0.15"/>
  <cols>
    <col min="1" max="1" width="4.125" customWidth="1"/>
    <col min="2" max="3" width="9.25" customWidth="1"/>
    <col min="4" max="4" width="19.625" customWidth="1"/>
    <col min="5" max="5" width="15.5" style="5" customWidth="1"/>
    <col min="6" max="6" width="14.875" style="5" customWidth="1"/>
    <col min="7" max="7" width="15.5" style="5" customWidth="1"/>
    <col min="8" max="8" width="11.125" customWidth="1"/>
    <col min="9" max="9" width="9.5" customWidth="1"/>
    <col min="10" max="10" width="22.375" style="6" customWidth="1"/>
  </cols>
  <sheetData>
    <row r="1" spans="1:10" ht="22.5" x14ac:dyDescent="0.15">
      <c r="A1" s="10" t="s">
        <v>0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s="1" customFormat="1" ht="22.5" x14ac:dyDescent="0.15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</row>
    <row r="3" spans="1:10" ht="8.25" customHeight="1" x14ac:dyDescent="0.15">
      <c r="A3" s="7"/>
      <c r="B3" s="7"/>
      <c r="C3" s="7"/>
      <c r="D3" s="7"/>
      <c r="E3" s="8"/>
      <c r="F3" s="8"/>
      <c r="G3" s="8"/>
      <c r="H3" s="7"/>
      <c r="I3" s="7"/>
      <c r="J3" s="9"/>
    </row>
    <row r="4" spans="1:10" s="2" customFormat="1" ht="20.25" customHeight="1" x14ac:dyDescent="0.15">
      <c r="A4" s="13" t="s">
        <v>2</v>
      </c>
      <c r="B4" s="13"/>
      <c r="C4" s="13"/>
      <c r="D4" s="13" t="s">
        <v>3</v>
      </c>
      <c r="E4" s="13"/>
      <c r="F4" s="13"/>
      <c r="G4" s="13"/>
      <c r="H4" s="13"/>
      <c r="I4" s="13"/>
      <c r="J4" s="13"/>
    </row>
    <row r="5" spans="1:10" s="2" customFormat="1" ht="20.25" customHeight="1" x14ac:dyDescent="0.15">
      <c r="A5" s="14" t="s">
        <v>4</v>
      </c>
      <c r="B5" s="14"/>
      <c r="C5" s="14"/>
      <c r="D5" s="14" t="s">
        <v>5</v>
      </c>
      <c r="E5" s="14"/>
      <c r="F5" s="14"/>
      <c r="G5" s="14" t="s">
        <v>6</v>
      </c>
      <c r="H5" s="14"/>
      <c r="I5" s="14" t="s">
        <v>7</v>
      </c>
      <c r="J5" s="14"/>
    </row>
    <row r="6" spans="1:10" s="3" customFormat="1" ht="20.25" customHeight="1" x14ac:dyDescent="0.15">
      <c r="A6" s="14" t="s">
        <v>8</v>
      </c>
      <c r="B6" s="14"/>
      <c r="C6" s="14"/>
      <c r="D6" s="14" t="s">
        <v>9</v>
      </c>
      <c r="E6" s="14"/>
      <c r="F6" s="14"/>
      <c r="G6" s="14" t="s">
        <v>10</v>
      </c>
      <c r="H6" s="14"/>
      <c r="I6" s="13" t="s">
        <v>11</v>
      </c>
      <c r="J6" s="13"/>
    </row>
    <row r="7" spans="1:10" s="2" customFormat="1" ht="33.75" customHeight="1" x14ac:dyDescent="0.15">
      <c r="A7" s="15" t="s">
        <v>12</v>
      </c>
      <c r="B7" s="15"/>
      <c r="C7" s="15"/>
      <c r="D7" s="16"/>
      <c r="E7" s="17" t="s">
        <v>13</v>
      </c>
      <c r="F7" s="17" t="s">
        <v>14</v>
      </c>
      <c r="G7" s="17" t="s">
        <v>15</v>
      </c>
      <c r="H7" s="18" t="s">
        <v>16</v>
      </c>
      <c r="I7" s="18" t="s">
        <v>17</v>
      </c>
      <c r="J7" s="19" t="s">
        <v>18</v>
      </c>
    </row>
    <row r="8" spans="1:10" s="2" customFormat="1" ht="17.25" customHeight="1" x14ac:dyDescent="0.15">
      <c r="A8" s="15"/>
      <c r="B8" s="15"/>
      <c r="C8" s="15"/>
      <c r="D8" s="16" t="s">
        <v>19</v>
      </c>
      <c r="E8" s="16">
        <v>37.849352000000003</v>
      </c>
      <c r="F8" s="20">
        <v>11.363</v>
      </c>
      <c r="G8" s="20">
        <v>11.363</v>
      </c>
      <c r="H8" s="16">
        <v>10</v>
      </c>
      <c r="I8" s="21">
        <f>+G8/F8</f>
        <v>1</v>
      </c>
      <c r="J8" s="19">
        <f>IF(H8*I8&lt;10,H8*I8,10)</f>
        <v>10</v>
      </c>
    </row>
    <row r="9" spans="1:10" s="2" customFormat="1" ht="18" customHeight="1" x14ac:dyDescent="0.15">
      <c r="A9" s="15"/>
      <c r="B9" s="15"/>
      <c r="C9" s="15"/>
      <c r="D9" s="22" t="s">
        <v>20</v>
      </c>
      <c r="E9" s="16">
        <v>37.849352000000003</v>
      </c>
      <c r="F9" s="20">
        <v>11.363</v>
      </c>
      <c r="G9" s="20">
        <v>11.363</v>
      </c>
      <c r="H9" s="16"/>
      <c r="I9" s="21"/>
      <c r="J9" s="19"/>
    </row>
    <row r="10" spans="1:10" s="2" customFormat="1" ht="18" customHeight="1" x14ac:dyDescent="0.15">
      <c r="A10" s="15"/>
      <c r="B10" s="15"/>
      <c r="C10" s="15"/>
      <c r="D10" s="22" t="s">
        <v>21</v>
      </c>
      <c r="E10" s="22"/>
      <c r="F10" s="16"/>
      <c r="G10" s="16"/>
      <c r="H10" s="16"/>
      <c r="I10" s="16"/>
      <c r="J10" s="23"/>
    </row>
    <row r="11" spans="1:10" s="2" customFormat="1" ht="21.75" customHeight="1" x14ac:dyDescent="0.15">
      <c r="A11" s="15"/>
      <c r="B11" s="15"/>
      <c r="C11" s="15"/>
      <c r="D11" s="22" t="s">
        <v>22</v>
      </c>
      <c r="E11" s="16"/>
      <c r="F11" s="16"/>
      <c r="G11" s="16"/>
      <c r="H11" s="16"/>
      <c r="I11" s="16"/>
      <c r="J11" s="23"/>
    </row>
    <row r="12" spans="1:10" s="2" customFormat="1" ht="25.5" customHeight="1" x14ac:dyDescent="0.15">
      <c r="A12" s="24" t="s">
        <v>23</v>
      </c>
      <c r="B12" s="25" t="s">
        <v>24</v>
      </c>
      <c r="C12" s="25"/>
      <c r="D12" s="25"/>
      <c r="E12" s="25"/>
      <c r="F12" s="25"/>
      <c r="G12" s="25" t="s">
        <v>25</v>
      </c>
      <c r="H12" s="14"/>
      <c r="I12" s="14"/>
      <c r="J12" s="14"/>
    </row>
    <row r="13" spans="1:10" s="2" customFormat="1" ht="63.75" customHeight="1" x14ac:dyDescent="0.15">
      <c r="A13" s="24"/>
      <c r="B13" s="26" t="s">
        <v>26</v>
      </c>
      <c r="C13" s="26"/>
      <c r="D13" s="26"/>
      <c r="E13" s="26"/>
      <c r="F13" s="26"/>
      <c r="G13" s="26" t="s">
        <v>27</v>
      </c>
      <c r="H13" s="26"/>
      <c r="I13" s="26"/>
      <c r="J13" s="26"/>
    </row>
    <row r="14" spans="1:10" s="2" customFormat="1" ht="25.9" customHeight="1" x14ac:dyDescent="0.15">
      <c r="A14" s="24" t="s">
        <v>28</v>
      </c>
      <c r="B14" s="18" t="s">
        <v>29</v>
      </c>
      <c r="C14" s="17" t="s">
        <v>30</v>
      </c>
      <c r="D14" s="27" t="s">
        <v>31</v>
      </c>
      <c r="E14" s="28"/>
      <c r="F14" s="18" t="s">
        <v>32</v>
      </c>
      <c r="G14" s="17" t="s">
        <v>33</v>
      </c>
      <c r="H14" s="17" t="s">
        <v>16</v>
      </c>
      <c r="I14" s="19" t="s">
        <v>18</v>
      </c>
      <c r="J14" s="18" t="s">
        <v>34</v>
      </c>
    </row>
    <row r="15" spans="1:10" s="2" customFormat="1" ht="67.5" customHeight="1" x14ac:dyDescent="0.15">
      <c r="A15" s="24"/>
      <c r="B15" s="29" t="s">
        <v>35</v>
      </c>
      <c r="C15" s="29" t="s">
        <v>36</v>
      </c>
      <c r="D15" s="13" t="s">
        <v>37</v>
      </c>
      <c r="E15" s="13"/>
      <c r="F15" s="30" t="s">
        <v>38</v>
      </c>
      <c r="G15" s="30" t="s">
        <v>38</v>
      </c>
      <c r="H15" s="30">
        <v>5</v>
      </c>
      <c r="I15" s="30">
        <v>5</v>
      </c>
      <c r="J15" s="31" t="s">
        <v>39</v>
      </c>
    </row>
    <row r="16" spans="1:10" s="2" customFormat="1" ht="36.75" customHeight="1" x14ac:dyDescent="0.15">
      <c r="A16" s="24"/>
      <c r="B16" s="29"/>
      <c r="C16" s="29"/>
      <c r="D16" s="13" t="s">
        <v>40</v>
      </c>
      <c r="E16" s="13"/>
      <c r="F16" s="30" t="s">
        <v>41</v>
      </c>
      <c r="G16" s="30" t="s">
        <v>41</v>
      </c>
      <c r="H16" s="30">
        <v>5</v>
      </c>
      <c r="I16" s="30">
        <v>5</v>
      </c>
      <c r="J16" s="16"/>
    </row>
    <row r="17" spans="1:10" s="2" customFormat="1" ht="36.75" customHeight="1" x14ac:dyDescent="0.15">
      <c r="A17" s="24"/>
      <c r="B17" s="29"/>
      <c r="C17" s="29"/>
      <c r="D17" s="13" t="s">
        <v>42</v>
      </c>
      <c r="E17" s="13"/>
      <c r="F17" s="30" t="s">
        <v>43</v>
      </c>
      <c r="G17" s="30" t="s">
        <v>43</v>
      </c>
      <c r="H17" s="30">
        <v>5</v>
      </c>
      <c r="I17" s="30">
        <v>5</v>
      </c>
      <c r="J17" s="16"/>
    </row>
    <row r="18" spans="1:10" s="2" customFormat="1" ht="37.5" customHeight="1" x14ac:dyDescent="0.15">
      <c r="A18" s="24"/>
      <c r="B18" s="29"/>
      <c r="C18" s="29" t="s">
        <v>44</v>
      </c>
      <c r="D18" s="13" t="s">
        <v>45</v>
      </c>
      <c r="E18" s="13"/>
      <c r="F18" s="30" t="s">
        <v>46</v>
      </c>
      <c r="G18" s="30" t="s">
        <v>47</v>
      </c>
      <c r="H18" s="32">
        <v>6</v>
      </c>
      <c r="I18" s="30">
        <v>6</v>
      </c>
      <c r="J18" s="16"/>
    </row>
    <row r="19" spans="1:10" s="2" customFormat="1" ht="37.5" customHeight="1" x14ac:dyDescent="0.15">
      <c r="A19" s="24"/>
      <c r="B19" s="29"/>
      <c r="C19" s="29"/>
      <c r="D19" s="13" t="s">
        <v>48</v>
      </c>
      <c r="E19" s="13"/>
      <c r="F19" s="33" t="s">
        <v>49</v>
      </c>
      <c r="G19" s="33" t="s">
        <v>47</v>
      </c>
      <c r="H19" s="34">
        <v>7</v>
      </c>
      <c r="I19" s="33">
        <v>7</v>
      </c>
      <c r="J19" s="13"/>
    </row>
    <row r="20" spans="1:10" s="2" customFormat="1" ht="50.1" customHeight="1" x14ac:dyDescent="0.15">
      <c r="A20" s="24"/>
      <c r="B20" s="29"/>
      <c r="C20" s="29"/>
      <c r="D20" s="13"/>
      <c r="E20" s="13"/>
      <c r="F20" s="33"/>
      <c r="G20" s="33"/>
      <c r="H20" s="34"/>
      <c r="I20" s="33"/>
      <c r="J20" s="13"/>
    </row>
    <row r="21" spans="1:10" s="2" customFormat="1" ht="34.5" customHeight="1" x14ac:dyDescent="0.15">
      <c r="A21" s="24"/>
      <c r="B21" s="29"/>
      <c r="C21" s="29" t="s">
        <v>50</v>
      </c>
      <c r="D21" s="13" t="s">
        <v>48</v>
      </c>
      <c r="E21" s="13"/>
      <c r="F21" s="30" t="s">
        <v>51</v>
      </c>
      <c r="G21" s="30" t="s">
        <v>52</v>
      </c>
      <c r="H21" s="16">
        <v>6</v>
      </c>
      <c r="I21" s="30">
        <v>6</v>
      </c>
      <c r="J21" s="16"/>
    </row>
    <row r="22" spans="1:10" s="2" customFormat="1" ht="34.5" customHeight="1" x14ac:dyDescent="0.15">
      <c r="A22" s="24"/>
      <c r="B22" s="29"/>
      <c r="C22" s="29"/>
      <c r="D22" s="13" t="s">
        <v>45</v>
      </c>
      <c r="E22" s="13"/>
      <c r="F22" s="30" t="s">
        <v>53</v>
      </c>
      <c r="G22" s="30" t="s">
        <v>54</v>
      </c>
      <c r="H22" s="16">
        <v>6</v>
      </c>
      <c r="I22" s="30">
        <v>6</v>
      </c>
      <c r="J22" s="16"/>
    </row>
    <row r="23" spans="1:10" s="2" customFormat="1" ht="28.5" customHeight="1" x14ac:dyDescent="0.15">
      <c r="A23" s="24"/>
      <c r="B23" s="29"/>
      <c r="C23" s="35" t="s">
        <v>55</v>
      </c>
      <c r="D23" s="13" t="s">
        <v>56</v>
      </c>
      <c r="E23" s="13"/>
      <c r="F23" s="36" t="s">
        <v>57</v>
      </c>
      <c r="G23" s="36" t="s">
        <v>57</v>
      </c>
      <c r="H23" s="16">
        <v>10</v>
      </c>
      <c r="I23" s="30">
        <v>10</v>
      </c>
      <c r="J23" s="16"/>
    </row>
    <row r="24" spans="1:10" s="4" customFormat="1" ht="144.94999999999999" customHeight="1" x14ac:dyDescent="0.15">
      <c r="A24" s="24"/>
      <c r="B24" s="37" t="s">
        <v>58</v>
      </c>
      <c r="C24" s="37" t="s">
        <v>59</v>
      </c>
      <c r="D24" s="38" t="s">
        <v>60</v>
      </c>
      <c r="E24" s="39"/>
      <c r="F24" s="37" t="s">
        <v>61</v>
      </c>
      <c r="G24" s="37" t="s">
        <v>62</v>
      </c>
      <c r="H24" s="37">
        <v>40</v>
      </c>
      <c r="I24" s="37">
        <v>35</v>
      </c>
      <c r="J24" s="37" t="s">
        <v>63</v>
      </c>
    </row>
    <row r="25" spans="1:10" s="2" customFormat="1" ht="25.5" customHeight="1" x14ac:dyDescent="0.15">
      <c r="A25" s="40" t="s">
        <v>64</v>
      </c>
      <c r="B25" s="40"/>
      <c r="C25" s="40"/>
      <c r="D25" s="40"/>
      <c r="E25" s="40"/>
      <c r="F25" s="40"/>
      <c r="G25" s="40"/>
      <c r="H25" s="40"/>
      <c r="I25" s="23">
        <f>J8+SUM(I15:I24)</f>
        <v>95</v>
      </c>
      <c r="J25" s="16"/>
    </row>
  </sheetData>
  <mergeCells count="39">
    <mergeCell ref="I19:I20"/>
    <mergeCell ref="J19:J20"/>
    <mergeCell ref="A7:C11"/>
    <mergeCell ref="D19:E20"/>
    <mergeCell ref="D24:E24"/>
    <mergeCell ref="A25:H25"/>
    <mergeCell ref="A12:A13"/>
    <mergeCell ref="A14:A24"/>
    <mergeCell ref="B15:B23"/>
    <mergeCell ref="C15:C17"/>
    <mergeCell ref="C18:C20"/>
    <mergeCell ref="C21:C22"/>
    <mergeCell ref="F19:F20"/>
    <mergeCell ref="G19:G20"/>
    <mergeCell ref="H19:H20"/>
    <mergeCell ref="D17:E17"/>
    <mergeCell ref="D18:E18"/>
    <mergeCell ref="D21:E21"/>
    <mergeCell ref="D22:E22"/>
    <mergeCell ref="D23:E23"/>
    <mergeCell ref="B13:F13"/>
    <mergeCell ref="G13:J13"/>
    <mergeCell ref="D14:E14"/>
    <mergeCell ref="D15:E15"/>
    <mergeCell ref="D16:E16"/>
    <mergeCell ref="A6:C6"/>
    <mergeCell ref="D6:F6"/>
    <mergeCell ref="G6:H6"/>
    <mergeCell ref="I6:J6"/>
    <mergeCell ref="B12:F12"/>
    <mergeCell ref="G12:J12"/>
    <mergeCell ref="A1:J1"/>
    <mergeCell ref="A2:J2"/>
    <mergeCell ref="A4:C4"/>
    <mergeCell ref="D4:J4"/>
    <mergeCell ref="A5:C5"/>
    <mergeCell ref="D5:F5"/>
    <mergeCell ref="G5:H5"/>
    <mergeCell ref="I5:J5"/>
  </mergeCells>
  <phoneticPr fontId="10" type="noConversion"/>
  <pageMargins left="0.35433070866141703" right="0.35433070866141703" top="0.39370078740157499" bottom="0.39370078740157499" header="0.511811023622047" footer="0.511811023622047"/>
  <pageSetup paperSize="9" scale="75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616-2021年道路工程材料价格信息管理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2022-04-26T08:03:00Z</cp:lastPrinted>
  <dcterms:created xsi:type="dcterms:W3CDTF">2018-03-28T06:56:00Z</dcterms:created>
  <dcterms:modified xsi:type="dcterms:W3CDTF">2022-08-16T01:32:39Z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0C08094A423546259BD5E94BFBA3DB89</vt:lpwstr>
  </property>
</Properties>
</file>