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1840" windowHeight="9765" tabRatio="817"/>
  </bookViews>
  <sheets>
    <sheet name="12.综合类" sheetId="25" r:id="rId1"/>
  </sheets>
  <calcPr calcId="145621"/>
</workbook>
</file>

<file path=xl/calcChain.xml><?xml version="1.0" encoding="utf-8"?>
<calcChain xmlns="http://schemas.openxmlformats.org/spreadsheetml/2006/main">
  <c r="I9" i="25" l="1"/>
  <c r="J9" i="25" s="1"/>
  <c r="J21" i="25" s="1"/>
</calcChain>
</file>

<file path=xl/sharedStrings.xml><?xml version="1.0" encoding="utf-8"?>
<sst xmlns="http://schemas.openxmlformats.org/spreadsheetml/2006/main" count="59" uniqueCount="57">
  <si>
    <r>
      <rPr>
        <b/>
        <sz val="18"/>
        <color indexed="8"/>
        <rFont val="宋体"/>
        <family val="3"/>
        <charset val="134"/>
      </rPr>
      <t>项目支出绩效自评表</t>
    </r>
    <r>
      <rPr>
        <sz val="18"/>
        <color indexed="8"/>
        <rFont val="宋体"/>
        <family val="3"/>
        <charset val="134"/>
      </rPr>
      <t xml:space="preserve"> </t>
    </r>
  </si>
  <si>
    <t>（2021年度）</t>
  </si>
  <si>
    <t>项目名称</t>
  </si>
  <si>
    <t>2021年行政许可专用设备购置</t>
  </si>
  <si>
    <t>主管部门及代码</t>
  </si>
  <si>
    <t>实施单位</t>
  </si>
  <si>
    <t>北京市交通委员会昌平公路分局</t>
  </si>
  <si>
    <t>项目负责人</t>
  </si>
  <si>
    <t>邓友情</t>
  </si>
  <si>
    <t>联系电话</t>
  </si>
  <si>
    <t>69742715-204</t>
  </si>
  <si>
    <t>项目资金                    （万元）</t>
  </si>
  <si>
    <t>年初预算数（A）</t>
  </si>
  <si>
    <t>全年预算数（B)</t>
  </si>
  <si>
    <t>全年执行数（C）</t>
  </si>
  <si>
    <t>得分</t>
  </si>
  <si>
    <t>年度资金总额：</t>
  </si>
  <si>
    <t>其中：当年财政拨款</t>
  </si>
  <si>
    <t>上年结转资金</t>
  </si>
  <si>
    <t>其他资金</t>
  </si>
  <si>
    <t>年度总体目标</t>
  </si>
  <si>
    <t>预期目标综述</t>
  </si>
  <si>
    <t>实际完成情况综述</t>
  </si>
  <si>
    <t>年度目标：本次申报依据市交通委文件《北京市交通委员会关于抓紧做好交通运输行业新版信息化系统上线运行相关工作的通知》（京交函〔2020〕722号）要求在全市交通行业上线试运行新版信息化系统，先期实现“道路运输从业人员资格认可”事项的“一网通办、全程网办、跨区协办、全市可办”，购置行政许可专用设备高拍仪。</t>
  </si>
  <si>
    <t>依据市交通委文件《北京市交通委员会关于抓紧做好交通运输行业新版信息化系统上线运行相关工作的通知》（京交函〔2020〕722号）要求在全市交通行业上线试运行新版信息化系统，先期实现“道路运输从业人员资格认可”事项的“一网通办、全程网办、跨区协办、全市可办”，已购置行政许可专用设备高拍仪。</t>
  </si>
  <si>
    <t>绩效指标</t>
  </si>
  <si>
    <t>一级指标</t>
  </si>
  <si>
    <t>二级指标</t>
  </si>
  <si>
    <t>三级指标</t>
  </si>
  <si>
    <t>年度指标值(A)</t>
  </si>
  <si>
    <t>全年实际值(B)</t>
  </si>
  <si>
    <t>分值</t>
  </si>
  <si>
    <t>偏差原因分析及改进措施</t>
  </si>
  <si>
    <t>产
出
指
标
(50分)</t>
  </si>
  <si>
    <t>数量指标
（15分）</t>
  </si>
  <si>
    <t>购置设备</t>
  </si>
  <si>
    <t>1台行政许可专用设备高拍仪</t>
  </si>
  <si>
    <t>1个</t>
  </si>
  <si>
    <t>质量指标
（13分）</t>
  </si>
  <si>
    <t>验收合格率</t>
  </si>
  <si>
    <t>时效指标
（12分）</t>
  </si>
  <si>
    <t>资金支付进度</t>
  </si>
  <si>
    <t>合同签订时间：2021年2月，采购时间：3月，验收时间：3月</t>
  </si>
  <si>
    <t>按期完成</t>
  </si>
  <si>
    <t>成本指标
（10分）</t>
  </si>
  <si>
    <t>项目预算控制数</t>
  </si>
  <si>
    <t>0.33万元</t>
  </si>
  <si>
    <t>效
果
指
标
(40分)</t>
  </si>
  <si>
    <t>效益指标（40分）</t>
  </si>
  <si>
    <t>社会效益</t>
  </si>
  <si>
    <t>满足交通运输行业新版信息化系统工作需求，提高工作效率。</t>
  </si>
  <si>
    <t>得到提升</t>
  </si>
  <si>
    <t>依据不充分</t>
  </si>
  <si>
    <t>总分</t>
  </si>
  <si>
    <t>执行率（C/B)</t>
  </si>
  <si>
    <r>
      <t>北京市交通委员会1</t>
    </r>
    <r>
      <rPr>
        <sz val="10.5"/>
        <color rgb="FF000000"/>
        <rFont val="仿宋_GB2312"/>
        <family val="3"/>
        <charset val="134"/>
      </rPr>
      <t>70</t>
    </r>
  </si>
  <si>
    <r>
      <t>分值（1</t>
    </r>
    <r>
      <rPr>
        <sz val="10.5"/>
        <color indexed="8"/>
        <rFont val="仿宋_GB2312"/>
        <family val="3"/>
        <charset val="134"/>
      </rPr>
      <t>0分）</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</si>
</sst>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7" x14ac:knownFonts="1">
    <font>
      <sz val="11"/>
      <color theme="1"/>
      <name val="宋体"/>
      <charset val="134"/>
      <scheme val="minor"/>
    </font>
    <font>
      <sz val="18"/>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4"/>
      <color theme="1"/>
      <name val="宋体"/>
      <family val="3"/>
      <charset val="134"/>
      <scheme val="minor"/>
    </font>
    <font>
      <sz val="10.5"/>
      <color rgb="FF000000"/>
      <name val="仿宋_GB2312"/>
      <family val="3"/>
      <charset val="134"/>
    </font>
    <font>
      <sz val="12"/>
      <color theme="1"/>
      <name val="宋体"/>
      <family val="3"/>
      <charset val="134"/>
      <scheme val="minor"/>
    </font>
    <font>
      <sz val="10"/>
      <name val="Arial"/>
      <family val="2"/>
    </font>
    <font>
      <sz val="12"/>
      <name val="宋体"/>
      <family val="3"/>
      <charset val="134"/>
    </font>
    <font>
      <sz val="11"/>
      <color indexed="8"/>
      <name val="宋体"/>
      <family val="3"/>
      <charset val="134"/>
    </font>
    <font>
      <sz val="11"/>
      <color theme="1"/>
      <name val="宋体"/>
      <family val="3"/>
      <charset val="134"/>
      <scheme val="minor"/>
    </font>
    <font>
      <sz val="9"/>
      <name val="宋体"/>
      <family val="3"/>
      <charset val="134"/>
      <scheme val="minor"/>
    </font>
    <font>
      <sz val="10.5"/>
      <color theme="1"/>
      <name val="仿宋_GB2312"/>
      <family val="3"/>
      <charset val="134"/>
    </font>
    <font>
      <sz val="10.5"/>
      <color indexed="8"/>
      <name val="仿宋_GB2312"/>
      <family val="3"/>
      <charset val="134"/>
    </font>
    <font>
      <sz val="10.5"/>
      <name val="仿宋_GB2312"/>
      <family val="3"/>
      <charset val="134"/>
    </font>
    <font>
      <b/>
      <sz val="10.5"/>
      <color theme="1"/>
      <name val="仿宋_GB2312"/>
      <family val="3"/>
      <charset val="134"/>
    </font>
  </fonts>
  <fills count="2">
    <fill>
      <patternFill patternType="none"/>
    </fill>
    <fill>
      <patternFill patternType="gray125"/>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diagonal/>
    </border>
    <border>
      <left style="thin">
        <color auto="1"/>
      </left>
      <right/>
      <top/>
      <bottom/>
      <diagonal/>
    </border>
    <border>
      <left/>
      <right style="thin">
        <color auto="1"/>
      </right>
      <top style="thin">
        <color auto="1"/>
      </top>
      <bottom/>
      <diagonal/>
    </border>
    <border>
      <left/>
      <right style="thin">
        <color auto="1"/>
      </right>
      <top/>
      <bottom/>
      <diagonal/>
    </border>
  </borders>
  <cellStyleXfs count="15">
    <xf numFmtId="0" fontId="0" fillId="0" borderId="0">
      <alignment vertical="center"/>
    </xf>
    <xf numFmtId="0" fontId="11" fillId="0" borderId="0"/>
    <xf numFmtId="0" fontId="8" fillId="0" borderId="0"/>
    <xf numFmtId="0" fontId="9" fillId="0" borderId="0"/>
    <xf numFmtId="0" fontId="9" fillId="0" borderId="0"/>
    <xf numFmtId="0" fontId="9" fillId="0" borderId="0"/>
    <xf numFmtId="0" fontId="9" fillId="0" borderId="0"/>
    <xf numFmtId="0" fontId="11" fillId="0" borderId="0">
      <alignment vertical="center"/>
    </xf>
    <xf numFmtId="0" fontId="11" fillId="0" borderId="0">
      <alignment vertical="center"/>
    </xf>
    <xf numFmtId="43" fontId="10" fillId="0" borderId="0" applyFont="0" applyFill="0" applyBorder="0" applyAlignment="0" applyProtection="0">
      <alignment vertical="center"/>
    </xf>
    <xf numFmtId="0" fontId="11" fillId="0" borderId="0"/>
    <xf numFmtId="0" fontId="11" fillId="0" borderId="0"/>
    <xf numFmtId="0" fontId="10" fillId="0" borderId="0"/>
    <xf numFmtId="0" fontId="10" fillId="0" borderId="0">
      <alignment vertical="center"/>
    </xf>
    <xf numFmtId="0" fontId="7" fillId="0" borderId="0"/>
  </cellStyleXfs>
  <cellXfs count="59">
    <xf numFmtId="0" fontId="0" fillId="0" borderId="0" xfId="0">
      <alignment vertical="center"/>
    </xf>
    <xf numFmtId="0" fontId="1" fillId="0" borderId="0" xfId="0" applyFont="1">
      <alignment vertical="center"/>
    </xf>
    <xf numFmtId="0" fontId="0" fillId="0" borderId="0" xfId="0" applyFont="1">
      <alignment vertical="center"/>
    </xf>
    <xf numFmtId="0" fontId="0" fillId="0" borderId="0" xfId="0" applyFont="1" applyFill="1" applyAlignment="1"/>
    <xf numFmtId="0" fontId="0"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0" xfId="0" applyFont="1" applyAlignment="1">
      <alignment horizontal="center" vertical="center"/>
    </xf>
    <xf numFmtId="176" fontId="0" fillId="0" borderId="1" xfId="0" applyNumberFormat="1" applyBorder="1" applyAlignment="1">
      <alignment horizontal="center" vertical="center" wrapText="1"/>
    </xf>
    <xf numFmtId="176" fontId="0" fillId="0" borderId="0" xfId="0" applyNumberFormat="1" applyFont="1" applyAlignment="1">
      <alignment horizontal="center" vertical="center" wrapText="1"/>
    </xf>
    <xf numFmtId="0" fontId="2" fillId="0" borderId="0" xfId="0" applyFont="1" applyAlignment="1">
      <alignment horizontal="lef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0" xfId="0" applyFont="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vertical="center" wrapText="1"/>
    </xf>
    <xf numFmtId="0" fontId="0" fillId="0" borderId="0" xfId="0" applyFont="1" applyBorder="1" applyAlignment="1">
      <alignment horizontal="left" vertical="center"/>
    </xf>
    <xf numFmtId="0" fontId="0" fillId="0" borderId="0" xfId="0" applyFont="1" applyBorder="1" applyAlignment="1">
      <alignment horizontal="left"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5" xfId="0" applyFont="1" applyBorder="1" applyAlignment="1">
      <alignment horizontal="center" vertical="center" wrapText="1"/>
    </xf>
    <xf numFmtId="0" fontId="13" fillId="0" borderId="5" xfId="0" applyFont="1" applyBorder="1" applyAlignment="1">
      <alignment vertical="center"/>
    </xf>
    <xf numFmtId="0" fontId="13" fillId="0" borderId="5" xfId="0" applyFont="1" applyBorder="1" applyAlignment="1">
      <alignment horizontal="center" vertical="center"/>
    </xf>
    <xf numFmtId="0" fontId="13" fillId="0" borderId="5" xfId="0" applyFont="1" applyBorder="1" applyAlignment="1">
      <alignment horizontal="center" vertical="center" wrapText="1"/>
    </xf>
    <xf numFmtId="0" fontId="13" fillId="0" borderId="5" xfId="0" applyFont="1" applyFill="1" applyBorder="1" applyAlignment="1">
      <alignment horizontal="center" vertical="center" wrapText="1"/>
    </xf>
    <xf numFmtId="176" fontId="13" fillId="0" borderId="2" xfId="0" applyNumberFormat="1" applyFont="1" applyFill="1" applyBorder="1" applyAlignment="1">
      <alignment horizontal="center" vertical="center" wrapText="1"/>
    </xf>
    <xf numFmtId="176" fontId="13" fillId="0" borderId="4" xfId="0" applyNumberFormat="1" applyFont="1" applyFill="1" applyBorder="1" applyAlignment="1">
      <alignment horizontal="center" vertical="center" wrapText="1"/>
    </xf>
    <xf numFmtId="10" fontId="13" fillId="0" borderId="5" xfId="0" applyNumberFormat="1" applyFont="1" applyFill="1" applyBorder="1" applyAlignment="1">
      <alignment horizontal="center" vertical="center"/>
    </xf>
    <xf numFmtId="0" fontId="14" fillId="0" borderId="5" xfId="0" applyFont="1" applyBorder="1" applyAlignment="1">
      <alignment vertical="center"/>
    </xf>
    <xf numFmtId="0" fontId="13" fillId="0" borderId="6" xfId="0" applyFont="1" applyBorder="1" applyAlignment="1">
      <alignment horizontal="center" vertical="center" textRotation="255"/>
    </xf>
    <xf numFmtId="0" fontId="13" fillId="0" borderId="2" xfId="0" applyNumberFormat="1" applyFont="1" applyBorder="1" applyAlignment="1">
      <alignment horizontal="center" vertical="center" wrapText="1"/>
    </xf>
    <xf numFmtId="0" fontId="13" fillId="0" borderId="3" xfId="0" applyNumberFormat="1" applyFont="1" applyBorder="1" applyAlignment="1">
      <alignment horizontal="center" vertical="center" wrapText="1"/>
    </xf>
    <xf numFmtId="0" fontId="13" fillId="0" borderId="4" xfId="0" applyNumberFormat="1" applyFont="1" applyBorder="1" applyAlignment="1">
      <alignment horizontal="center" vertical="center" wrapText="1"/>
    </xf>
    <xf numFmtId="0" fontId="13" fillId="0" borderId="3" xfId="0" applyFont="1" applyBorder="1">
      <alignment vertical="center"/>
    </xf>
    <xf numFmtId="0" fontId="13" fillId="0" borderId="4" xfId="0" applyFont="1" applyBorder="1">
      <alignment vertical="center"/>
    </xf>
    <xf numFmtId="0" fontId="13" fillId="0" borderId="7" xfId="0" applyFont="1" applyBorder="1" applyAlignment="1">
      <alignment horizontal="center" vertical="center" textRotation="255"/>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8" xfId="0" applyFont="1" applyBorder="1" applyAlignment="1">
      <alignment horizontal="center" vertical="center" textRotation="255"/>
    </xf>
    <xf numFmtId="0" fontId="15" fillId="0" borderId="6" xfId="6" applyFont="1" applyBorder="1" applyAlignment="1">
      <alignment horizontal="center" vertical="center" wrapText="1"/>
    </xf>
    <xf numFmtId="0" fontId="15" fillId="0" borderId="6" xfId="6" applyFont="1" applyBorder="1" applyAlignment="1">
      <alignment horizontal="center" vertical="center" wrapText="1"/>
    </xf>
    <xf numFmtId="0" fontId="13" fillId="0" borderId="5" xfId="10" applyFont="1" applyFill="1" applyBorder="1" applyAlignment="1">
      <alignment horizontal="center" vertical="center" wrapText="1"/>
    </xf>
    <xf numFmtId="0" fontId="13" fillId="0" borderId="9" xfId="0" applyFont="1" applyBorder="1" applyAlignment="1">
      <alignment horizontal="center" vertical="center" wrapText="1"/>
    </xf>
    <xf numFmtId="0" fontId="13" fillId="0" borderId="11" xfId="0" applyFont="1" applyBorder="1" applyAlignment="1">
      <alignment horizontal="center" vertical="center" wrapText="1"/>
    </xf>
    <xf numFmtId="0" fontId="15" fillId="0" borderId="8" xfId="6" applyFont="1" applyBorder="1" applyAlignment="1">
      <alignment horizontal="center" vertical="center" wrapText="1"/>
    </xf>
    <xf numFmtId="9" fontId="13" fillId="0" borderId="5" xfId="10" applyNumberFormat="1" applyFont="1" applyFill="1" applyBorder="1" applyAlignment="1">
      <alignment horizontal="center" vertical="center" wrapText="1"/>
    </xf>
    <xf numFmtId="0" fontId="13" fillId="0" borderId="10" xfId="0" applyFont="1" applyBorder="1" applyAlignment="1">
      <alignment horizontal="center" vertical="center" wrapText="1"/>
    </xf>
    <xf numFmtId="0" fontId="13" fillId="0" borderId="12" xfId="0" applyFont="1" applyBorder="1" applyAlignment="1">
      <alignment horizontal="center" vertical="center" wrapText="1"/>
    </xf>
    <xf numFmtId="0" fontId="15" fillId="0" borderId="5" xfId="6" applyFont="1" applyBorder="1" applyAlignment="1">
      <alignment horizontal="center" vertical="center" wrapText="1"/>
    </xf>
    <xf numFmtId="0" fontId="15" fillId="0" borderId="5" xfId="10" applyFont="1" applyFill="1" applyBorder="1" applyAlignment="1">
      <alignment horizontal="center" vertical="center" wrapText="1"/>
    </xf>
    <xf numFmtId="0" fontId="15" fillId="0" borderId="8" xfId="6" applyFont="1" applyBorder="1" applyAlignment="1">
      <alignment horizontal="center" vertical="center" wrapText="1"/>
    </xf>
    <xf numFmtId="0" fontId="16" fillId="0" borderId="5" xfId="0" applyFont="1" applyBorder="1" applyAlignment="1">
      <alignment horizontal="center"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6"/>
  <sheetViews>
    <sheetView tabSelected="1" topLeftCell="A21" zoomScale="90" zoomScaleNormal="90" workbookViewId="0">
      <selection activeCell="K21" sqref="A5:K21"/>
    </sheetView>
  </sheetViews>
  <sheetFormatPr defaultColWidth="9" defaultRowHeight="13.5" x14ac:dyDescent="0.15"/>
  <cols>
    <col min="1" max="1" width="4.125" customWidth="1"/>
    <col min="2" max="3" width="9.25" customWidth="1"/>
    <col min="4" max="4" width="21" customWidth="1"/>
    <col min="5" max="5" width="17.25" style="5" customWidth="1"/>
    <col min="6" max="7" width="15.75" style="5" customWidth="1"/>
    <col min="8" max="9" width="12.125" customWidth="1"/>
    <col min="10" max="10" width="8.625" style="6" customWidth="1"/>
    <col min="11" max="11" width="15.125" customWidth="1"/>
  </cols>
  <sheetData>
    <row r="1" spans="1:14" ht="20.25" x14ac:dyDescent="0.15">
      <c r="A1" s="12"/>
      <c r="B1" s="12"/>
      <c r="C1" s="12"/>
      <c r="D1" s="12"/>
      <c r="E1" s="12"/>
      <c r="F1" s="12"/>
      <c r="G1" s="12"/>
      <c r="H1" s="12"/>
      <c r="I1" s="12"/>
      <c r="J1" s="12"/>
      <c r="K1" s="12"/>
    </row>
    <row r="2" spans="1:14" ht="22.5" x14ac:dyDescent="0.15">
      <c r="A2" s="13" t="s">
        <v>0</v>
      </c>
      <c r="B2" s="14"/>
      <c r="C2" s="14"/>
      <c r="D2" s="14"/>
      <c r="E2" s="14"/>
      <c r="F2" s="14"/>
      <c r="G2" s="14"/>
      <c r="H2" s="14"/>
      <c r="I2" s="14"/>
      <c r="J2" s="14"/>
      <c r="K2" s="14"/>
    </row>
    <row r="3" spans="1:14" s="1" customFormat="1" ht="22.5" x14ac:dyDescent="0.15">
      <c r="A3" s="15" t="s">
        <v>1</v>
      </c>
      <c r="B3" s="15"/>
      <c r="C3" s="15"/>
      <c r="D3" s="15"/>
      <c r="E3" s="15"/>
      <c r="F3" s="15"/>
      <c r="G3" s="15"/>
      <c r="H3" s="15"/>
      <c r="I3" s="15"/>
      <c r="J3" s="15"/>
      <c r="K3" s="15"/>
    </row>
    <row r="4" spans="1:14" ht="8.25" customHeight="1" x14ac:dyDescent="0.15">
      <c r="A4" s="7"/>
      <c r="B4" s="7"/>
      <c r="C4" s="7"/>
      <c r="D4" s="7"/>
      <c r="E4" s="8"/>
      <c r="F4" s="8"/>
      <c r="G4" s="8"/>
      <c r="H4" s="7"/>
      <c r="I4" s="7"/>
      <c r="J4" s="10"/>
      <c r="K4" s="7"/>
    </row>
    <row r="5" spans="1:14" s="2" customFormat="1" ht="20.25" customHeight="1" x14ac:dyDescent="0.15">
      <c r="A5" s="22" t="s">
        <v>2</v>
      </c>
      <c r="B5" s="23"/>
      <c r="C5" s="24"/>
      <c r="D5" s="22" t="s">
        <v>3</v>
      </c>
      <c r="E5" s="23"/>
      <c r="F5" s="23"/>
      <c r="G5" s="23"/>
      <c r="H5" s="23"/>
      <c r="I5" s="23"/>
      <c r="J5" s="23"/>
      <c r="K5" s="24"/>
    </row>
    <row r="6" spans="1:14" s="2" customFormat="1" ht="20.25" customHeight="1" x14ac:dyDescent="0.15">
      <c r="A6" s="25" t="s">
        <v>4</v>
      </c>
      <c r="B6" s="25"/>
      <c r="C6" s="25"/>
      <c r="D6" s="25" t="s">
        <v>55</v>
      </c>
      <c r="E6" s="25"/>
      <c r="F6" s="25"/>
      <c r="G6" s="25" t="s">
        <v>5</v>
      </c>
      <c r="H6" s="25"/>
      <c r="I6" s="22" t="s">
        <v>6</v>
      </c>
      <c r="J6" s="23"/>
      <c r="K6" s="24"/>
    </row>
    <row r="7" spans="1:14" s="3" customFormat="1" ht="18" customHeight="1" x14ac:dyDescent="0.15">
      <c r="A7" s="16" t="s">
        <v>7</v>
      </c>
      <c r="B7" s="17"/>
      <c r="C7" s="18"/>
      <c r="D7" s="16" t="s">
        <v>8</v>
      </c>
      <c r="E7" s="17"/>
      <c r="F7" s="18"/>
      <c r="G7" s="16" t="s">
        <v>9</v>
      </c>
      <c r="H7" s="19"/>
      <c r="I7" s="16" t="s">
        <v>10</v>
      </c>
      <c r="J7" s="17"/>
      <c r="K7" s="18"/>
      <c r="L7" s="2"/>
      <c r="M7" s="2"/>
      <c r="N7" s="2"/>
    </row>
    <row r="8" spans="1:14" s="2" customFormat="1" ht="33.950000000000003" customHeight="1" x14ac:dyDescent="0.15">
      <c r="A8" s="26" t="s">
        <v>11</v>
      </c>
      <c r="B8" s="26"/>
      <c r="C8" s="26"/>
      <c r="D8" s="27"/>
      <c r="E8" s="27" t="s">
        <v>12</v>
      </c>
      <c r="F8" s="28" t="s">
        <v>13</v>
      </c>
      <c r="G8" s="28" t="s">
        <v>14</v>
      </c>
      <c r="H8" s="29" t="s">
        <v>56</v>
      </c>
      <c r="I8" s="30" t="s">
        <v>54</v>
      </c>
      <c r="J8" s="31" t="s">
        <v>15</v>
      </c>
      <c r="K8" s="32"/>
    </row>
    <row r="9" spans="1:14" s="2" customFormat="1" ht="17.25" customHeight="1" x14ac:dyDescent="0.15">
      <c r="A9" s="26"/>
      <c r="B9" s="26"/>
      <c r="C9" s="26"/>
      <c r="D9" s="27" t="s">
        <v>16</v>
      </c>
      <c r="E9" s="27">
        <v>0.33</v>
      </c>
      <c r="F9" s="27">
        <v>0.33</v>
      </c>
      <c r="G9" s="27">
        <v>0.32340000000000002</v>
      </c>
      <c r="H9" s="28">
        <v>10</v>
      </c>
      <c r="I9" s="33">
        <f>+G9/F9</f>
        <v>0.98</v>
      </c>
      <c r="J9" s="31">
        <f>IF(H9*I9&lt;10,H9*I9,10)</f>
        <v>9.8000000000000007</v>
      </c>
      <c r="K9" s="32"/>
    </row>
    <row r="10" spans="1:14" s="2" customFormat="1" ht="18" customHeight="1" x14ac:dyDescent="0.15">
      <c r="A10" s="26"/>
      <c r="B10" s="26"/>
      <c r="C10" s="26"/>
      <c r="D10" s="34" t="s">
        <v>17</v>
      </c>
      <c r="E10" s="27"/>
      <c r="F10" s="27"/>
      <c r="G10" s="27"/>
      <c r="H10" s="28"/>
      <c r="I10" s="33"/>
      <c r="J10" s="31"/>
      <c r="K10" s="32"/>
    </row>
    <row r="11" spans="1:14" s="2" customFormat="1" ht="18" customHeight="1" x14ac:dyDescent="0.15">
      <c r="A11" s="26"/>
      <c r="B11" s="26"/>
      <c r="C11" s="26"/>
      <c r="D11" s="34" t="s">
        <v>18</v>
      </c>
      <c r="E11" s="34"/>
      <c r="F11" s="28"/>
      <c r="G11" s="28"/>
      <c r="H11" s="28"/>
      <c r="I11" s="28"/>
      <c r="J11" s="31"/>
      <c r="K11" s="32"/>
    </row>
    <row r="12" spans="1:14" s="2" customFormat="1" ht="21.75" customHeight="1" x14ac:dyDescent="0.15">
      <c r="A12" s="26"/>
      <c r="B12" s="26"/>
      <c r="C12" s="26"/>
      <c r="D12" s="34" t="s">
        <v>19</v>
      </c>
      <c r="E12" s="27">
        <v>0.33</v>
      </c>
      <c r="F12" s="27">
        <v>0.33</v>
      </c>
      <c r="G12" s="27">
        <v>0.32340000000000002</v>
      </c>
      <c r="H12" s="28"/>
      <c r="I12" s="28"/>
      <c r="J12" s="31"/>
      <c r="K12" s="32"/>
    </row>
    <row r="13" spans="1:14" s="2" customFormat="1" ht="25.5" customHeight="1" x14ac:dyDescent="0.15">
      <c r="A13" s="35" t="s">
        <v>20</v>
      </c>
      <c r="B13" s="36" t="s">
        <v>21</v>
      </c>
      <c r="C13" s="37"/>
      <c r="D13" s="37"/>
      <c r="E13" s="37"/>
      <c r="F13" s="38"/>
      <c r="G13" s="36" t="s">
        <v>22</v>
      </c>
      <c r="H13" s="39"/>
      <c r="I13" s="39"/>
      <c r="J13" s="39"/>
      <c r="K13" s="40"/>
    </row>
    <row r="14" spans="1:14" s="2" customFormat="1" ht="74.099999999999994" customHeight="1" x14ac:dyDescent="0.15">
      <c r="A14" s="41"/>
      <c r="B14" s="36" t="s">
        <v>23</v>
      </c>
      <c r="C14" s="37"/>
      <c r="D14" s="37"/>
      <c r="E14" s="37"/>
      <c r="F14" s="38"/>
      <c r="G14" s="36" t="s">
        <v>24</v>
      </c>
      <c r="H14" s="37"/>
      <c r="I14" s="37"/>
      <c r="J14" s="37"/>
      <c r="K14" s="38"/>
    </row>
    <row r="15" spans="1:14" s="2" customFormat="1" ht="25.9" customHeight="1" x14ac:dyDescent="0.15">
      <c r="A15" s="35" t="s">
        <v>25</v>
      </c>
      <c r="B15" s="29" t="s">
        <v>26</v>
      </c>
      <c r="C15" s="28" t="s">
        <v>27</v>
      </c>
      <c r="D15" s="22" t="s">
        <v>28</v>
      </c>
      <c r="E15" s="24"/>
      <c r="F15" s="29" t="s">
        <v>29</v>
      </c>
      <c r="G15" s="28" t="s">
        <v>30</v>
      </c>
      <c r="H15" s="42" t="s">
        <v>31</v>
      </c>
      <c r="I15" s="43"/>
      <c r="J15" s="44" t="s">
        <v>15</v>
      </c>
      <c r="K15" s="29" t="s">
        <v>32</v>
      </c>
    </row>
    <row r="16" spans="1:14" s="2" customFormat="1" ht="36.75" customHeight="1" x14ac:dyDescent="0.15">
      <c r="A16" s="45"/>
      <c r="B16" s="46" t="s">
        <v>33</v>
      </c>
      <c r="C16" s="47" t="s">
        <v>34</v>
      </c>
      <c r="D16" s="22" t="s">
        <v>35</v>
      </c>
      <c r="E16" s="24"/>
      <c r="F16" s="48" t="s">
        <v>36</v>
      </c>
      <c r="G16" s="48" t="s">
        <v>37</v>
      </c>
      <c r="H16" s="49">
        <v>15</v>
      </c>
      <c r="I16" s="50"/>
      <c r="J16" s="48">
        <v>15</v>
      </c>
      <c r="K16" s="28"/>
    </row>
    <row r="17" spans="1:11" s="2" customFormat="1" ht="37.5" customHeight="1" x14ac:dyDescent="0.15">
      <c r="A17" s="45"/>
      <c r="B17" s="51"/>
      <c r="C17" s="47" t="s">
        <v>38</v>
      </c>
      <c r="D17" s="22" t="s">
        <v>39</v>
      </c>
      <c r="E17" s="24"/>
      <c r="F17" s="52">
        <v>1</v>
      </c>
      <c r="G17" s="52">
        <v>1</v>
      </c>
      <c r="H17" s="53"/>
      <c r="I17" s="54"/>
      <c r="J17" s="48">
        <v>13</v>
      </c>
      <c r="K17" s="28"/>
    </row>
    <row r="18" spans="1:11" s="2" customFormat="1" ht="51" x14ac:dyDescent="0.15">
      <c r="A18" s="45"/>
      <c r="B18" s="51"/>
      <c r="C18" s="47" t="s">
        <v>40</v>
      </c>
      <c r="D18" s="22" t="s">
        <v>41</v>
      </c>
      <c r="E18" s="24"/>
      <c r="F18" s="48" t="s">
        <v>42</v>
      </c>
      <c r="G18" s="48" t="s">
        <v>43</v>
      </c>
      <c r="H18" s="53"/>
      <c r="I18" s="54"/>
      <c r="J18" s="48">
        <v>12</v>
      </c>
      <c r="K18" s="28"/>
    </row>
    <row r="19" spans="1:11" s="2" customFormat="1" ht="58.15" customHeight="1" x14ac:dyDescent="0.15">
      <c r="A19" s="45"/>
      <c r="B19" s="51"/>
      <c r="C19" s="55" t="s">
        <v>44</v>
      </c>
      <c r="D19" s="22" t="s">
        <v>45</v>
      </c>
      <c r="E19" s="24"/>
      <c r="F19" s="56" t="s">
        <v>46</v>
      </c>
      <c r="G19" s="56" t="s">
        <v>46</v>
      </c>
      <c r="H19" s="26">
        <v>10</v>
      </c>
      <c r="I19" s="26"/>
      <c r="J19" s="48">
        <v>10</v>
      </c>
      <c r="K19" s="28"/>
    </row>
    <row r="20" spans="1:11" s="2" customFormat="1" ht="279" customHeight="1" x14ac:dyDescent="0.15">
      <c r="A20" s="45"/>
      <c r="B20" s="47" t="s">
        <v>47</v>
      </c>
      <c r="C20" s="57" t="s">
        <v>48</v>
      </c>
      <c r="D20" s="22" t="s">
        <v>49</v>
      </c>
      <c r="E20" s="24"/>
      <c r="F20" s="48" t="s">
        <v>50</v>
      </c>
      <c r="G20" s="48" t="s">
        <v>51</v>
      </c>
      <c r="H20" s="49">
        <v>10</v>
      </c>
      <c r="I20" s="50"/>
      <c r="J20" s="48">
        <v>35</v>
      </c>
      <c r="K20" s="28" t="s">
        <v>52</v>
      </c>
    </row>
    <row r="21" spans="1:11" s="2" customFormat="1" ht="25.5" customHeight="1" x14ac:dyDescent="0.15">
      <c r="A21" s="58" t="s">
        <v>53</v>
      </c>
      <c r="B21" s="58"/>
      <c r="C21" s="58"/>
      <c r="D21" s="58"/>
      <c r="E21" s="58"/>
      <c r="F21" s="58"/>
      <c r="G21" s="58"/>
      <c r="H21" s="58"/>
      <c r="I21" s="58"/>
      <c r="J21" s="44">
        <f>J9+SUM(J16:J20)</f>
        <v>94.8</v>
      </c>
      <c r="K21" s="27"/>
    </row>
    <row r="22" spans="1:11" s="4" customFormat="1" x14ac:dyDescent="0.15">
      <c r="A22" s="20"/>
      <c r="B22" s="20"/>
      <c r="C22" s="20"/>
      <c r="D22" s="20"/>
      <c r="E22" s="20"/>
      <c r="F22" s="20"/>
      <c r="G22" s="20"/>
      <c r="H22" s="20"/>
      <c r="I22" s="20"/>
      <c r="J22" s="20"/>
      <c r="K22" s="20"/>
    </row>
    <row r="23" spans="1:11" s="2" customFormat="1" x14ac:dyDescent="0.15">
      <c r="A23" s="21"/>
      <c r="B23" s="21"/>
      <c r="C23" s="21"/>
      <c r="D23" s="21"/>
      <c r="E23" s="21"/>
      <c r="F23" s="21"/>
      <c r="G23" s="21"/>
      <c r="H23" s="21"/>
      <c r="I23" s="21"/>
      <c r="J23" s="21"/>
      <c r="K23" s="21"/>
    </row>
    <row r="24" spans="1:11" s="2" customFormat="1" x14ac:dyDescent="0.15">
      <c r="A24" s="21"/>
      <c r="B24" s="21"/>
      <c r="C24" s="21"/>
      <c r="D24" s="21"/>
      <c r="E24" s="21"/>
      <c r="F24" s="21"/>
      <c r="G24" s="21"/>
      <c r="H24" s="21"/>
      <c r="I24" s="21"/>
      <c r="J24" s="21"/>
      <c r="K24" s="21"/>
    </row>
    <row r="25" spans="1:11" s="2" customFormat="1" x14ac:dyDescent="0.15">
      <c r="A25" s="20"/>
      <c r="B25" s="20"/>
      <c r="C25" s="20"/>
      <c r="D25" s="20"/>
      <c r="E25" s="20"/>
      <c r="F25" s="20"/>
      <c r="G25" s="20"/>
      <c r="H25" s="20"/>
      <c r="I25" s="20"/>
      <c r="J25" s="20"/>
      <c r="K25" s="20"/>
    </row>
    <row r="26" spans="1:11" s="2" customFormat="1" x14ac:dyDescent="0.15">
      <c r="E26" s="9"/>
      <c r="F26" s="9"/>
      <c r="G26" s="9"/>
      <c r="J26" s="11"/>
    </row>
  </sheetData>
  <mergeCells count="41">
    <mergeCell ref="A8:C12"/>
    <mergeCell ref="H16:I18"/>
    <mergeCell ref="A24:K24"/>
    <mergeCell ref="A25:K25"/>
    <mergeCell ref="A13:A14"/>
    <mergeCell ref="A15:A20"/>
    <mergeCell ref="B16:B19"/>
    <mergeCell ref="D20:E20"/>
    <mergeCell ref="H20:I20"/>
    <mergeCell ref="A21:I21"/>
    <mergeCell ref="A22:K22"/>
    <mergeCell ref="A23:K23"/>
    <mergeCell ref="D16:E16"/>
    <mergeCell ref="D17:E17"/>
    <mergeCell ref="D18:E18"/>
    <mergeCell ref="D19:E19"/>
    <mergeCell ref="H19:I19"/>
    <mergeCell ref="B13:F13"/>
    <mergeCell ref="G13:K13"/>
    <mergeCell ref="B14:F14"/>
    <mergeCell ref="G14:K14"/>
    <mergeCell ref="D15:E15"/>
    <mergeCell ref="H15:I15"/>
    <mergeCell ref="J8:K8"/>
    <mergeCell ref="J9:K9"/>
    <mergeCell ref="J10:K10"/>
    <mergeCell ref="J11:K11"/>
    <mergeCell ref="J12:K12"/>
    <mergeCell ref="A6:C6"/>
    <mergeCell ref="D6:F6"/>
    <mergeCell ref="G6:H6"/>
    <mergeCell ref="I6:K6"/>
    <mergeCell ref="A7:C7"/>
    <mergeCell ref="D7:F7"/>
    <mergeCell ref="G7:H7"/>
    <mergeCell ref="I7:K7"/>
    <mergeCell ref="A1:K1"/>
    <mergeCell ref="A2:K2"/>
    <mergeCell ref="A3:K3"/>
    <mergeCell ref="A5:C5"/>
    <mergeCell ref="D5:K5"/>
  </mergeCells>
  <phoneticPr fontId="12" type="noConversion"/>
  <pageMargins left="0.35433070866141703" right="0.35433070866141703" top="0.39370078740157499" bottom="0.39370078740157499" header="0.511811023622047" footer="0.511811023622047"/>
  <pageSetup paperSize="9" scale="7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12.综合类</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郭文武</cp:lastModifiedBy>
  <cp:lastPrinted>2021-03-03T07:55:00Z</cp:lastPrinted>
  <dcterms:created xsi:type="dcterms:W3CDTF">2018-03-28T06:56:00Z</dcterms:created>
  <dcterms:modified xsi:type="dcterms:W3CDTF">2022-08-11T07:28:01Z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2052-11.8.2.9022</vt:lpwstr>
  </property>
</Properties>
</file>