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19425" windowHeight="11625" tabRatio="817"/>
  </bookViews>
  <sheets>
    <sheet name="303-2021年普通公路日常养护（追加第二批）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s="1"/>
  <c r="I8" i="19" l="1"/>
  <c r="J8" i="19" s="1"/>
  <c r="J24" i="19" s="1"/>
</calcChain>
</file>

<file path=xl/sharedStrings.xml><?xml version="1.0" encoding="utf-8"?>
<sst xmlns="http://schemas.openxmlformats.org/spreadsheetml/2006/main" count="73" uniqueCount="67">
  <si>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</si>
  <si>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</si>
  <si>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</si>
  <si>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</si>
  <si>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</si>
  <si>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</si>
  <si>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</si>
  <si>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</si>
  <si>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</si>
  <si>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</si>
  <si>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</si>
  <si>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</si>
  <si>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</si>
  <si>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通过实施2021年普通公路日常养护（追加第二批）工程，对张采路（K0+000-K9+000）、张凤路（K4+000-K5+000）、牛样路（K0+000-K4+211）、铺外路（K2+000-K5+500）、张台路（K0+000-K12+154）、铺大路（K0+000-K2+000、K3+600-5+600）、九周路（K0+000-K10+000）的不清晰交通标线施划，提高道路行车安全，进一步提升公路服务、安全水平。</t>
  </si>
  <si>
    <t>完成环球周边7条道路的不清晰标线施划，公路服务、安全水平得到显著提升。</t>
  </si>
  <si>
    <t>绩效指标</t>
  </si>
  <si>
    <t>一级指标</t>
  </si>
  <si>
    <t>二级指标</t>
  </si>
  <si>
    <t>三级指标</t>
  </si>
  <si>
    <t>分值</t>
  </si>
  <si>
    <t>偏差原因分析及改进措施</t>
  </si>
  <si>
    <t>产
出
指
标
(50分)</t>
  </si>
  <si>
    <t>数量指标
（15分）</t>
  </si>
  <si>
    <t>道路数量</t>
  </si>
  <si>
    <t>7条</t>
  </si>
  <si>
    <t>道路里程</t>
  </si>
  <si>
    <t>43.86公里</t>
  </si>
  <si>
    <t>质量指标
（13分）</t>
  </si>
  <si>
    <t>工程质量标准</t>
  </si>
  <si>
    <t>符合《公路养护工程质量检验评定标准》（JTG5220-2020）要求，工程质量等级评定为合格</t>
  </si>
  <si>
    <t>合格</t>
  </si>
  <si>
    <t>项目竣工验收通过率</t>
  </si>
  <si>
    <t>进度指标
（12分）</t>
  </si>
  <si>
    <t>工程实施进度</t>
  </si>
  <si>
    <t>方案制定和前期准备时间：6月底前，招标采购时间：7-8月，工程实施时间：10月底前，验收时间：12月底前</t>
  </si>
  <si>
    <t>均已按实施进度完成。</t>
  </si>
  <si>
    <t>资金支付进度</t>
  </si>
  <si>
    <t>根据项目实际实施进度和合同金额完成资金拨付</t>
  </si>
  <si>
    <t>均已按时完成资金支付。</t>
  </si>
  <si>
    <t>成本指标
（10分）</t>
  </si>
  <si>
    <t>项目预算控制数</t>
  </si>
  <si>
    <t>187万元</t>
  </si>
  <si>
    <t>效
果
指
标
(40分)</t>
  </si>
  <si>
    <t>效益指标
（40分）</t>
  </si>
  <si>
    <t>经济效益指标</t>
  </si>
  <si>
    <t>经过改造提升公路服务形象，保证行车安全，增加视觉美感，带动区域经济发展</t>
  </si>
  <si>
    <t>带动区域经济发展</t>
  </si>
  <si>
    <t>社会效益指标</t>
  </si>
  <si>
    <t>道路标线得到治理，提高道路行车安全</t>
  </si>
  <si>
    <t>道路行车安全性得到提高</t>
  </si>
  <si>
    <t>总分</t>
  </si>
  <si>
    <t>2021年普通公路日常养护（追加第二批）</t>
    <phoneticPr fontId="10" type="noConversion"/>
  </si>
  <si>
    <t>北京市交通委员会通州公路分局</t>
    <phoneticPr fontId="10" type="noConversion"/>
  </si>
  <si>
    <t>支撑依据不充分</t>
    <phoneticPr fontId="10" type="noConversion"/>
  </si>
  <si>
    <t>项目负责人</t>
  </si>
  <si>
    <t>崔铁军</t>
    <phoneticPr fontId="10" type="noConversion"/>
  </si>
  <si>
    <t>联系电话</t>
  </si>
  <si>
    <t>预期目标</t>
    <phoneticPr fontId="10" type="noConversion"/>
  </si>
  <si>
    <t>实际完成情况</t>
    <phoneticPr fontId="10" type="noConversion"/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</si>
  <si>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</si>
  <si>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</si>
  <si>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</si>
  <si>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</si>
  <si>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</si>
  <si>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年度指标值</t>
    <phoneticPr fontId="10" type="noConversion"/>
  </si>
  <si>
    <t>实际完成值</t>
    <phoneticPr fontId="10" type="noConversion"/>
  </si>
  <si>
    <r>
      <t>北京市交通委员会1</t>
    </r>
    <r>
      <rPr>
        <sz val="12"/>
        <color indexed="8"/>
        <rFont val="仿宋_GB2312"/>
        <family val="3"/>
        <charset val="134"/>
      </rPr>
      <t>70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</si>
</sst>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2"/>
      <name val="仿宋_GB2312"/>
      <family val="3"/>
      <charset val="134"/>
    </font>
    <font>
      <b/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43" fontId="8" fillId="0" borderId="0" applyFont="0" applyFill="0" applyBorder="0" applyAlignment="0" applyProtection="0">
      <alignment vertical="center"/>
    </xf>
    <xf numFmtId="0" fontId="9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0" fontId="11" fillId="0" borderId="8" xfId="0" applyNumberFormat="1" applyFont="1" applyFill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textRotation="255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14" xfId="0" applyFont="1" applyBorder="1" applyAlignment="1">
      <alignment horizontal="center" vertical="center" textRotation="255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176" fontId="13" fillId="0" borderId="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1" fillId="0" borderId="8" xfId="9" applyFont="1" applyFill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9" fontId="11" fillId="0" borderId="8" xfId="9" applyNumberFormat="1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176" fontId="11" fillId="0" borderId="8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topLeftCell="A18" zoomScale="70" zoomScaleNormal="70" workbookViewId="0">
      <selection activeCell="K24" sqref="A4:K24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4" customWidth="1"/>
    <col min="6" max="6" width="28" style="4" customWidth="1"/>
    <col min="7" max="7" width="16" style="4" customWidth="1"/>
    <col min="8" max="8" width="9.5" customWidth="1"/>
    <col min="9" max="9" width="32" customWidth="1"/>
    <col min="10" max="10" width="8.75" style="5" customWidth="1"/>
    <col min="11" max="11" width="26.25" customWidth="1"/>
  </cols>
  <sheetData>
    <row r="1" spans="1:11" s="1" customFormat="1" ht="22.5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2" customFormat="1" ht="18.75" x14ac:dyDescent="0.1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2" customFormat="1" ht="11.25" customHeight="1" x14ac:dyDescent="0.15">
      <c r="A3" s="6"/>
      <c r="B3" s="6"/>
      <c r="C3" s="6"/>
      <c r="D3" s="6"/>
      <c r="E3" s="7"/>
      <c r="F3" s="7"/>
      <c r="G3" s="7"/>
      <c r="H3" s="6"/>
      <c r="I3" s="6"/>
      <c r="J3" s="8"/>
      <c r="K3" s="6"/>
    </row>
    <row r="4" spans="1:11" s="3" customFormat="1" ht="20.25" customHeight="1" x14ac:dyDescent="0.15">
      <c r="A4" s="12" t="s">
        <v>2</v>
      </c>
      <c r="B4" s="13"/>
      <c r="C4" s="14"/>
      <c r="D4" s="12" t="s">
        <v>51</v>
      </c>
      <c r="E4" s="13"/>
      <c r="F4" s="13"/>
      <c r="G4" s="13"/>
      <c r="H4" s="13"/>
      <c r="I4" s="13"/>
      <c r="J4" s="13"/>
      <c r="K4" s="14"/>
    </row>
    <row r="5" spans="1:11" s="3" customFormat="1" ht="20.25" customHeight="1" x14ac:dyDescent="0.15">
      <c r="A5" s="12" t="s">
        <v>3</v>
      </c>
      <c r="B5" s="13"/>
      <c r="C5" s="14"/>
      <c r="D5" s="12" t="s">
        <v>66</v>
      </c>
      <c r="E5" s="13"/>
      <c r="F5" s="14"/>
      <c r="G5" s="12" t="s">
        <v>4</v>
      </c>
      <c r="H5" s="14"/>
      <c r="I5" s="12" t="s">
        <v>52</v>
      </c>
      <c r="J5" s="13"/>
      <c r="K5" s="14"/>
    </row>
    <row r="6" spans="1:11" s="3" customFormat="1" ht="20.25" customHeight="1" x14ac:dyDescent="0.15">
      <c r="A6" s="12" t="s">
        <v>54</v>
      </c>
      <c r="B6" s="13"/>
      <c r="C6" s="14"/>
      <c r="D6" s="12" t="s">
        <v>55</v>
      </c>
      <c r="E6" s="13"/>
      <c r="F6" s="14"/>
      <c r="G6" s="12" t="s">
        <v>56</v>
      </c>
      <c r="H6" s="14"/>
      <c r="I6" s="12">
        <v>60526289</v>
      </c>
      <c r="J6" s="13"/>
      <c r="K6" s="14"/>
    </row>
    <row r="7" spans="1:11" s="3" customFormat="1" ht="26.25" customHeight="1" x14ac:dyDescent="0.15">
      <c r="A7" s="15" t="s">
        <v>5</v>
      </c>
      <c r="B7" s="16"/>
      <c r="C7" s="17"/>
      <c r="D7" s="18"/>
      <c r="E7" s="18" t="s">
        <v>59</v>
      </c>
      <c r="F7" s="19" t="s">
        <v>60</v>
      </c>
      <c r="G7" s="19" t="s">
        <v>61</v>
      </c>
      <c r="H7" s="20" t="s">
        <v>62</v>
      </c>
      <c r="I7" s="21" t="s">
        <v>63</v>
      </c>
      <c r="J7" s="22" t="s">
        <v>6</v>
      </c>
      <c r="K7" s="23"/>
    </row>
    <row r="8" spans="1:11" s="3" customFormat="1" ht="20.25" customHeight="1" x14ac:dyDescent="0.15">
      <c r="A8" s="24"/>
      <c r="B8" s="25"/>
      <c r="C8" s="26"/>
      <c r="D8" s="18" t="s">
        <v>7</v>
      </c>
      <c r="E8" s="18">
        <v>187</v>
      </c>
      <c r="F8" s="18">
        <v>187</v>
      </c>
      <c r="G8" s="18">
        <v>187</v>
      </c>
      <c r="H8" s="19">
        <v>10</v>
      </c>
      <c r="I8" s="27">
        <f>+G8/F8</f>
        <v>1</v>
      </c>
      <c r="J8" s="22">
        <f>IF(H8*I8&lt;10,H8*I8,10)</f>
        <v>10</v>
      </c>
      <c r="K8" s="23" t="s">
        <v>8</v>
      </c>
    </row>
    <row r="9" spans="1:11" s="3" customFormat="1" ht="20.25" customHeight="1" x14ac:dyDescent="0.15">
      <c r="A9" s="24"/>
      <c r="B9" s="25"/>
      <c r="C9" s="26"/>
      <c r="D9" s="28" t="s">
        <v>9</v>
      </c>
      <c r="E9" s="18">
        <v>187</v>
      </c>
      <c r="F9" s="18">
        <v>187</v>
      </c>
      <c r="G9" s="18">
        <v>187</v>
      </c>
      <c r="H9" s="19">
        <v>10</v>
      </c>
      <c r="I9" s="27">
        <f>+G9/F9</f>
        <v>1</v>
      </c>
      <c r="J9" s="22">
        <f>IF(H9*I9&lt;10,H9*I9,10)</f>
        <v>10</v>
      </c>
      <c r="K9" s="23" t="s">
        <v>8</v>
      </c>
    </row>
    <row r="10" spans="1:11" s="3" customFormat="1" ht="20.25" customHeight="1" x14ac:dyDescent="0.15">
      <c r="A10" s="24"/>
      <c r="B10" s="25"/>
      <c r="C10" s="26"/>
      <c r="D10" s="28" t="s">
        <v>10</v>
      </c>
      <c r="E10" s="28"/>
      <c r="F10" s="19"/>
      <c r="G10" s="19"/>
      <c r="H10" s="19"/>
      <c r="I10" s="19"/>
      <c r="J10" s="22"/>
      <c r="K10" s="23"/>
    </row>
    <row r="11" spans="1:11" s="3" customFormat="1" ht="20.25" customHeight="1" x14ac:dyDescent="0.15">
      <c r="A11" s="29"/>
      <c r="B11" s="30"/>
      <c r="C11" s="31"/>
      <c r="D11" s="28" t="s">
        <v>11</v>
      </c>
      <c r="E11" s="18"/>
      <c r="F11" s="19"/>
      <c r="G11" s="19"/>
      <c r="H11" s="19"/>
      <c r="I11" s="19"/>
      <c r="J11" s="22"/>
      <c r="K11" s="23"/>
    </row>
    <row r="12" spans="1:11" s="3" customFormat="1" ht="24" customHeight="1" x14ac:dyDescent="0.15">
      <c r="A12" s="32" t="s">
        <v>12</v>
      </c>
      <c r="B12" s="33" t="s">
        <v>57</v>
      </c>
      <c r="C12" s="34"/>
      <c r="D12" s="34"/>
      <c r="E12" s="34"/>
      <c r="F12" s="35"/>
      <c r="G12" s="33" t="s">
        <v>58</v>
      </c>
      <c r="H12" s="36"/>
      <c r="I12" s="36"/>
      <c r="J12" s="36"/>
      <c r="K12" s="37"/>
    </row>
    <row r="13" spans="1:11" s="3" customFormat="1" ht="75" customHeight="1" x14ac:dyDescent="0.15">
      <c r="A13" s="38"/>
      <c r="B13" s="33" t="s">
        <v>13</v>
      </c>
      <c r="C13" s="34"/>
      <c r="D13" s="34"/>
      <c r="E13" s="34"/>
      <c r="F13" s="35"/>
      <c r="G13" s="33" t="s">
        <v>14</v>
      </c>
      <c r="H13" s="34"/>
      <c r="I13" s="34"/>
      <c r="J13" s="34"/>
      <c r="K13" s="35"/>
    </row>
    <row r="14" spans="1:11" s="3" customFormat="1" ht="30" customHeight="1" x14ac:dyDescent="0.15">
      <c r="A14" s="32" t="s">
        <v>15</v>
      </c>
      <c r="B14" s="20" t="s">
        <v>16</v>
      </c>
      <c r="C14" s="19" t="s">
        <v>17</v>
      </c>
      <c r="D14" s="39" t="s">
        <v>18</v>
      </c>
      <c r="E14" s="40"/>
      <c r="F14" s="41" t="s">
        <v>64</v>
      </c>
      <c r="G14" s="42" t="s">
        <v>65</v>
      </c>
      <c r="H14" s="39" t="s">
        <v>19</v>
      </c>
      <c r="I14" s="40"/>
      <c r="J14" s="43" t="s">
        <v>6</v>
      </c>
      <c r="K14" s="41" t="s">
        <v>20</v>
      </c>
    </row>
    <row r="15" spans="1:11" s="3" customFormat="1" ht="25.5" customHeight="1" x14ac:dyDescent="0.15">
      <c r="A15" s="44"/>
      <c r="B15" s="45" t="s">
        <v>21</v>
      </c>
      <c r="C15" s="46" t="s">
        <v>22</v>
      </c>
      <c r="D15" s="12" t="s">
        <v>23</v>
      </c>
      <c r="E15" s="14">
        <v>8</v>
      </c>
      <c r="F15" s="47" t="s">
        <v>24</v>
      </c>
      <c r="G15" s="47" t="s">
        <v>24</v>
      </c>
      <c r="H15" s="12">
        <v>8</v>
      </c>
      <c r="I15" s="14"/>
      <c r="J15" s="19">
        <v>8</v>
      </c>
      <c r="K15" s="19"/>
    </row>
    <row r="16" spans="1:11" s="3" customFormat="1" ht="25.5" customHeight="1" x14ac:dyDescent="0.15">
      <c r="A16" s="44"/>
      <c r="B16" s="48"/>
      <c r="C16" s="49"/>
      <c r="D16" s="12" t="s">
        <v>25</v>
      </c>
      <c r="E16" s="14">
        <v>7</v>
      </c>
      <c r="F16" s="47" t="s">
        <v>26</v>
      </c>
      <c r="G16" s="47" t="s">
        <v>26</v>
      </c>
      <c r="H16" s="12">
        <v>7</v>
      </c>
      <c r="I16" s="14"/>
      <c r="J16" s="19">
        <v>7</v>
      </c>
      <c r="K16" s="19"/>
    </row>
    <row r="17" spans="1:11" s="3" customFormat="1" ht="57" x14ac:dyDescent="0.15">
      <c r="A17" s="44"/>
      <c r="B17" s="48"/>
      <c r="C17" s="50" t="s">
        <v>27</v>
      </c>
      <c r="D17" s="12" t="s">
        <v>28</v>
      </c>
      <c r="E17" s="14">
        <v>7</v>
      </c>
      <c r="F17" s="47" t="s">
        <v>29</v>
      </c>
      <c r="G17" s="47" t="s">
        <v>30</v>
      </c>
      <c r="H17" s="12">
        <v>7</v>
      </c>
      <c r="I17" s="14"/>
      <c r="J17" s="19">
        <v>7</v>
      </c>
      <c r="K17" s="19"/>
    </row>
    <row r="18" spans="1:11" s="3" customFormat="1" ht="14.25" x14ac:dyDescent="0.15">
      <c r="A18" s="44"/>
      <c r="B18" s="48"/>
      <c r="C18" s="50"/>
      <c r="D18" s="12" t="s">
        <v>31</v>
      </c>
      <c r="E18" s="14">
        <v>6</v>
      </c>
      <c r="F18" s="51">
        <v>1</v>
      </c>
      <c r="G18" s="51">
        <v>1</v>
      </c>
      <c r="H18" s="12">
        <v>6</v>
      </c>
      <c r="I18" s="14"/>
      <c r="J18" s="19">
        <v>6</v>
      </c>
      <c r="K18" s="19"/>
    </row>
    <row r="19" spans="1:11" s="3" customFormat="1" ht="57" x14ac:dyDescent="0.15">
      <c r="A19" s="44"/>
      <c r="B19" s="48"/>
      <c r="C19" s="46" t="s">
        <v>32</v>
      </c>
      <c r="D19" s="12" t="s">
        <v>33</v>
      </c>
      <c r="E19" s="14">
        <v>6</v>
      </c>
      <c r="F19" s="52" t="s">
        <v>34</v>
      </c>
      <c r="G19" s="52" t="s">
        <v>35</v>
      </c>
      <c r="H19" s="12">
        <v>6</v>
      </c>
      <c r="I19" s="14"/>
      <c r="J19" s="19">
        <v>6</v>
      </c>
      <c r="K19" s="19"/>
    </row>
    <row r="20" spans="1:11" s="3" customFormat="1" ht="28.5" x14ac:dyDescent="0.15">
      <c r="A20" s="44"/>
      <c r="B20" s="48"/>
      <c r="C20" s="49"/>
      <c r="D20" s="12" t="s">
        <v>36</v>
      </c>
      <c r="E20" s="14">
        <v>6</v>
      </c>
      <c r="F20" s="52" t="s">
        <v>37</v>
      </c>
      <c r="G20" s="52" t="s">
        <v>38</v>
      </c>
      <c r="H20" s="12">
        <v>6</v>
      </c>
      <c r="I20" s="14"/>
      <c r="J20" s="19">
        <v>6</v>
      </c>
      <c r="K20" s="19"/>
    </row>
    <row r="21" spans="1:11" s="3" customFormat="1" ht="28.5" customHeight="1" x14ac:dyDescent="0.15">
      <c r="A21" s="44"/>
      <c r="B21" s="48"/>
      <c r="C21" s="53" t="s">
        <v>39</v>
      </c>
      <c r="D21" s="12" t="s">
        <v>40</v>
      </c>
      <c r="E21" s="14">
        <v>10</v>
      </c>
      <c r="F21" s="47" t="s">
        <v>41</v>
      </c>
      <c r="G21" s="47" t="s">
        <v>41</v>
      </c>
      <c r="H21" s="12">
        <v>10</v>
      </c>
      <c r="I21" s="14"/>
      <c r="J21" s="19">
        <v>10</v>
      </c>
      <c r="K21" s="19"/>
    </row>
    <row r="22" spans="1:11" s="3" customFormat="1" ht="42.75" customHeight="1" x14ac:dyDescent="0.15">
      <c r="A22" s="44"/>
      <c r="B22" s="54" t="s">
        <v>42</v>
      </c>
      <c r="C22" s="45" t="s">
        <v>43</v>
      </c>
      <c r="D22" s="12" t="s">
        <v>44</v>
      </c>
      <c r="E22" s="14">
        <v>20</v>
      </c>
      <c r="F22" s="47" t="s">
        <v>45</v>
      </c>
      <c r="G22" s="47" t="s">
        <v>46</v>
      </c>
      <c r="H22" s="12">
        <v>20</v>
      </c>
      <c r="I22" s="14"/>
      <c r="J22" s="19">
        <v>18</v>
      </c>
      <c r="K22" s="19" t="s">
        <v>53</v>
      </c>
    </row>
    <row r="23" spans="1:11" s="3" customFormat="1" ht="129.6" customHeight="1" x14ac:dyDescent="0.15">
      <c r="A23" s="44"/>
      <c r="B23" s="54"/>
      <c r="C23" s="48"/>
      <c r="D23" s="12" t="s">
        <v>47</v>
      </c>
      <c r="E23" s="14">
        <v>20</v>
      </c>
      <c r="F23" s="47" t="s">
        <v>48</v>
      </c>
      <c r="G23" s="47" t="s">
        <v>49</v>
      </c>
      <c r="H23" s="12">
        <v>20</v>
      </c>
      <c r="I23" s="14"/>
      <c r="J23" s="19">
        <v>17</v>
      </c>
      <c r="K23" s="19" t="s">
        <v>53</v>
      </c>
    </row>
    <row r="24" spans="1:11" s="3" customFormat="1" ht="20.25" customHeight="1" x14ac:dyDescent="0.15">
      <c r="A24" s="55" t="s">
        <v>50</v>
      </c>
      <c r="B24" s="55"/>
      <c r="C24" s="55"/>
      <c r="D24" s="55"/>
      <c r="E24" s="55"/>
      <c r="F24" s="55"/>
      <c r="G24" s="55"/>
      <c r="H24" s="55"/>
      <c r="I24" s="55"/>
      <c r="J24" s="56">
        <f>J8+SUM(J15:J23)</f>
        <v>95</v>
      </c>
      <c r="K24" s="18"/>
    </row>
  </sheetData>
  <mergeCells count="51">
    <mergeCell ref="H19:I19"/>
    <mergeCell ref="H20:I20"/>
    <mergeCell ref="A6:C6"/>
    <mergeCell ref="D6:F6"/>
    <mergeCell ref="G6:H6"/>
    <mergeCell ref="I6:K6"/>
    <mergeCell ref="G13:K13"/>
    <mergeCell ref="J7:K7"/>
    <mergeCell ref="J8:K8"/>
    <mergeCell ref="J9:K9"/>
    <mergeCell ref="J10:K10"/>
    <mergeCell ref="J11:K11"/>
    <mergeCell ref="A14:A23"/>
    <mergeCell ref="B15:B21"/>
    <mergeCell ref="B22:B23"/>
    <mergeCell ref="C15:C16"/>
    <mergeCell ref="C17:C18"/>
    <mergeCell ref="C19:C20"/>
    <mergeCell ref="C22:C23"/>
    <mergeCell ref="A1:K1"/>
    <mergeCell ref="A2:K2"/>
    <mergeCell ref="A4:C4"/>
    <mergeCell ref="D4:K4"/>
    <mergeCell ref="A24:I24"/>
    <mergeCell ref="A5:C5"/>
    <mergeCell ref="D5:F5"/>
    <mergeCell ref="G5:H5"/>
    <mergeCell ref="I5:K5"/>
    <mergeCell ref="B12:F12"/>
    <mergeCell ref="G12:K12"/>
    <mergeCell ref="A7:C11"/>
    <mergeCell ref="B13:F13"/>
    <mergeCell ref="H14:I14"/>
    <mergeCell ref="H21:I21"/>
    <mergeCell ref="A12:A13"/>
    <mergeCell ref="H22:I22"/>
    <mergeCell ref="H23:I2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H15:I15"/>
    <mergeCell ref="H16:I16"/>
    <mergeCell ref="H17:I17"/>
    <mergeCell ref="H18:I18"/>
  </mergeCells>
  <phoneticPr fontId="10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303-2021年普通公路日常养护（追加第二批）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2022-08-10T07:54:43Z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81A1E80A65E74DC2BB8E24BA40D2661B</vt:lpwstr>
  </property>
</Properties>
</file>