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889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H8" i="1"/>
  <c r="F8" i="1"/>
  <c r="F7" i="1"/>
  <c r="H7" i="1"/>
</calcChain>
</file>

<file path=xl/sharedStrings.xml><?xml version="1.0" encoding="utf-8"?>
<sst xmlns="http://schemas.openxmlformats.org/spreadsheetml/2006/main" count="95" uniqueCount="79">
  <si>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</si>
  <si>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</si>
  <si>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</si>
  <si>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</si>
  <si>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</si>
  <si>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</si>
  <si>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</si>
  <si>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</si>
  <si>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</si>
  <si>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</si>
  <si>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</si>
  <si>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</si>
  <si>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</si>
  <si>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</si>
  <si>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</si>
  <si>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</si>
  <si>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</si>
  <si>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</si>
  <si>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</si>
  <si>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</si>
  <si>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</si>
  <si>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</si>
  <si>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</si>
  <si>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</si>
  <si>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</si>
  <si>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</si>
  <si>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</si>
  <si>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</si>
  <si>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</si>
  <si>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</si>
  <si>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</si>
  <si>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</si>
  <si>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</si>
  <si>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</si>
  <si>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效益指标</t>
  </si>
  <si>
    <t>总分</t>
  </si>
  <si>
    <t>审批业务服务经费</t>
    <phoneticPr fontId="6" type="noConversion"/>
  </si>
  <si>
    <t>北京市交通委员会170</t>
    <phoneticPr fontId="6" type="noConversion"/>
  </si>
  <si>
    <t>北京市交通委员会政务服务中心（北京市船舶检验所）</t>
    <phoneticPr fontId="6" type="noConversion"/>
  </si>
  <si>
    <t xml:space="preserve">  （    2021  年度）</t>
    <phoneticPr fontId="6" type="noConversion"/>
  </si>
  <si>
    <t>保障中心正常运转、完成日常工作任务，严格落实依法行政，深化审批业务“四化”建设，完成会计咨询服务、法律咨询服务、用友U8系统服务费、办公设备运行服务、后勤服务餐费、辅助人员经费。</t>
    <phoneticPr fontId="6" type="noConversion"/>
  </si>
  <si>
    <t>会计咨询服务人员</t>
    <phoneticPr fontId="6" type="noConversion"/>
  </si>
  <si>
    <t>聘请事务所为中心提供服务，咨询范围涉及经济活动方面的各项，包括重大项目支出、日常收支核算审计等，提供专业的意见和建议；</t>
    <phoneticPr fontId="6" type="noConversion"/>
  </si>
  <si>
    <t>完成</t>
    <phoneticPr fontId="6" type="noConversion"/>
  </si>
  <si>
    <t>法律咨询服务</t>
    <phoneticPr fontId="6" type="noConversion"/>
  </si>
  <si>
    <t>聘请律师团队4名成员为主办律师，咨询服务内容包括协助出庭应诉、提供相关应诉材料、提供法律咨询。处理法律相关的疑点难点问题、草拟及合同审查、协助开展法制宣传培训等相关事务性工作。</t>
    <phoneticPr fontId="6" type="noConversion"/>
  </si>
  <si>
    <t>5人</t>
    <phoneticPr fontId="6" type="noConversion"/>
  </si>
  <si>
    <t>办公设备运维</t>
    <phoneticPr fontId="6" type="noConversion"/>
  </si>
  <si>
    <t>1套</t>
    <phoneticPr fontId="6" type="noConversion"/>
  </si>
  <si>
    <t>用友系统服务</t>
    <phoneticPr fontId="6" type="noConversion"/>
  </si>
  <si>
    <t>聘用人员</t>
    <phoneticPr fontId="6" type="noConversion"/>
  </si>
  <si>
    <t>就餐人数</t>
    <phoneticPr fontId="6" type="noConversion"/>
  </si>
  <si>
    <t>5名辅助性人员</t>
    <phoneticPr fontId="6" type="noConversion"/>
  </si>
  <si>
    <t>机动工作用餐预计10人，新招聘人员日常用餐3人</t>
    <phoneticPr fontId="6" type="noConversion"/>
  </si>
  <si>
    <t>机动工作餐13人左右</t>
    <phoneticPr fontId="6" type="noConversion"/>
  </si>
  <si>
    <t>咨询服务质量标准</t>
    <phoneticPr fontId="6" type="noConversion"/>
  </si>
  <si>
    <t>系统运维服务</t>
    <phoneticPr fontId="6" type="noConversion"/>
  </si>
  <si>
    <t>各类咨询解答及出庭应诉资料、材料质量，符合相关要求；案件办理、法律意见和合法性审查意见符合国家法律法规规定，无一般和重大纰漏。</t>
    <phoneticPr fontId="6" type="noConversion"/>
  </si>
  <si>
    <t>后勤项目质量标准</t>
    <phoneticPr fontId="6" type="noConversion"/>
  </si>
  <si>
    <t>辅助人员</t>
    <phoneticPr fontId="6" type="noConversion"/>
  </si>
  <si>
    <t>系统正常运行率：≥99.9%；故障排除率：100%</t>
    <phoneticPr fontId="6" type="noConversion"/>
  </si>
  <si>
    <t>环境干净整洁，食材新鲜，符合疫情防控等工作要求，各项工作按时完成率100%，考核达标率100%</t>
    <phoneticPr fontId="6" type="noConversion"/>
  </si>
  <si>
    <t>符合合同的相关要求，进行对外服务，任务完成率100%</t>
    <phoneticPr fontId="6" type="noConversion"/>
  </si>
  <si>
    <t>符合</t>
    <phoneticPr fontId="6" type="noConversion"/>
  </si>
  <si>
    <t>资金支付进度</t>
    <phoneticPr fontId="6" type="noConversion"/>
  </si>
  <si>
    <t>项目实施进度</t>
    <phoneticPr fontId="6" type="noConversion"/>
  </si>
  <si>
    <t>按照合同规定，在符合条件的情况下一次性或者分次支付合同款项，资金支付率100%</t>
    <phoneticPr fontId="6" type="noConversion"/>
  </si>
  <si>
    <t>工作全年进行，按照合同约定同时根据项目完成情况分别验收，按时完成率100%</t>
    <phoneticPr fontId="6" type="noConversion"/>
  </si>
  <si>
    <t>按照合同规定推进并交纳费用</t>
    <phoneticPr fontId="6" type="noConversion"/>
  </si>
  <si>
    <t>项目预算控制数</t>
    <phoneticPr fontId="6" type="noConversion"/>
  </si>
  <si>
    <t>99.858万元，其中，法律顾问服务：6万元，会计咨询服务：5万元，办公设备运行服务项目：14万元，用友政务U8系统维护：1.7万元，后勤保障工作餐费：1.558万元，辅助人员经费：71.6万元</t>
    <phoneticPr fontId="6" type="noConversion"/>
  </si>
  <si>
    <t>社会效益</t>
    <phoneticPr fontId="6" type="noConversion"/>
  </si>
  <si>
    <t>1.保证中心财务工作科学规范，有效运行；2.保证中心应诉合同管理等法务工作得到有效保障；3.保证中心设备、网络安全等稳定运行；4.工作效率得到提升。</t>
    <phoneticPr fontId="6" type="noConversion"/>
  </si>
  <si>
    <t>99.394691万元</t>
    <phoneticPr fontId="6" type="noConversion"/>
  </si>
  <si>
    <t>得到提升</t>
    <phoneticPr fontId="6" type="noConversion"/>
  </si>
  <si>
    <t>支撑材料不足</t>
    <phoneticPr fontId="6" type="noConversion"/>
  </si>
  <si>
    <t>薛菲</t>
    <phoneticPr fontId="6" type="noConversion"/>
  </si>
  <si>
    <t>01089150882</t>
    <phoneticPr fontId="6" type="noConversion"/>
  </si>
  <si>
    <t>1.完成会计咨询服务：提高资金使用效益，.为各项重大项目支出、日常收支核算咨询等提供专业咨询和建议。
2.完成律师服务费：聘请专业机构为合同审查、法律专项论证、法律咨询、代理应诉、参与立法等事宜提供法律服务。
3.完成用友GRP-U8(R10)政务管理软件的年度运维服务；
5.完成办公设备运行维护：保障中心后台办公顺利开展，对中心办公设备进行及时检查、调试、测试、运行维护等工作，做到审批系统正常运转不间断。
6.支付后勤服务餐费：按照《关于解决市政务服务中心进驻部门工作人员自助餐补助经费的函》规定的支付2021年度产生的工作餐费。
7.完成辅助人员经费项目：通过补充辅助人员，在市政务中心实施综窗改革，前台综合受理，后台分类审批，综窗出件“一站式”工作模式以及“工作日午间、早晚延时、周末不打烊”对外服务中完成过渡改革。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</si>
</sst>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/>
    </xf>
    <xf numFmtId="10" fontId="9" fillId="0" borderId="15" xfId="0" applyNumberFormat="1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A3" sqref="A3:N28"/>
    </sheetView>
  </sheetViews>
  <sheetFormatPr defaultRowHeight="13.5"/>
  <cols>
    <col min="4" max="4" width="8.875" customWidth="1"/>
    <col min="5" max="5" width="8.125" customWidth="1"/>
    <col min="6" max="6" width="3.25" customWidth="1"/>
    <col min="7" max="7" width="24.125" customWidth="1"/>
    <col min="8" max="8" width="10.5" customWidth="1"/>
    <col min="9" max="9" width="7.125" customWidth="1"/>
    <col min="11" max="11" width="7.25" customWidth="1"/>
    <col min="13" max="13" width="6.625" customWidth="1"/>
    <col min="14" max="14" width="10.75" customWidth="1"/>
  </cols>
  <sheetData>
    <row r="1" spans="1:14" ht="23.1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9.5" thickBot="1">
      <c r="A2" s="5" t="s">
        <v>39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4.25" thickBot="1">
      <c r="A3" s="6" t="s">
        <v>1</v>
      </c>
      <c r="B3" s="7"/>
      <c r="C3" s="6" t="s">
        <v>36</v>
      </c>
      <c r="D3" s="8"/>
      <c r="E3" s="8"/>
      <c r="F3" s="8"/>
      <c r="G3" s="8"/>
      <c r="H3" s="8"/>
      <c r="I3" s="8"/>
      <c r="J3" s="8"/>
      <c r="K3" s="8"/>
      <c r="L3" s="8"/>
      <c r="M3" s="8"/>
      <c r="N3" s="7"/>
    </row>
    <row r="4" spans="1:14" ht="14.25" thickBot="1">
      <c r="A4" s="6" t="s">
        <v>2</v>
      </c>
      <c r="B4" s="7"/>
      <c r="C4" s="6" t="s">
        <v>37</v>
      </c>
      <c r="D4" s="8"/>
      <c r="E4" s="8"/>
      <c r="F4" s="8"/>
      <c r="G4" s="7"/>
      <c r="H4" s="6" t="s">
        <v>3</v>
      </c>
      <c r="I4" s="7"/>
      <c r="J4" s="6" t="s">
        <v>38</v>
      </c>
      <c r="K4" s="8"/>
      <c r="L4" s="8"/>
      <c r="M4" s="8"/>
      <c r="N4" s="7"/>
    </row>
    <row r="5" spans="1:14" ht="14.25" thickBot="1">
      <c r="A5" s="6" t="s">
        <v>4</v>
      </c>
      <c r="B5" s="7"/>
      <c r="C5" s="6" t="s">
        <v>76</v>
      </c>
      <c r="D5" s="8"/>
      <c r="E5" s="8"/>
      <c r="F5" s="8"/>
      <c r="G5" s="7"/>
      <c r="H5" s="6" t="s">
        <v>5</v>
      </c>
      <c r="I5" s="7"/>
      <c r="J5" s="9" t="s">
        <v>77</v>
      </c>
      <c r="K5" s="10"/>
      <c r="L5" s="10"/>
      <c r="M5" s="10"/>
      <c r="N5" s="11"/>
    </row>
    <row r="6" spans="1:14" ht="26.25" thickBot="1">
      <c r="A6" s="12" t="s">
        <v>6</v>
      </c>
      <c r="B6" s="13"/>
      <c r="C6" s="6"/>
      <c r="D6" s="7"/>
      <c r="E6" s="14" t="s">
        <v>8</v>
      </c>
      <c r="F6" s="6" t="s">
        <v>9</v>
      </c>
      <c r="G6" s="7"/>
      <c r="H6" s="6" t="s">
        <v>10</v>
      </c>
      <c r="I6" s="7"/>
      <c r="J6" s="6" t="s">
        <v>11</v>
      </c>
      <c r="K6" s="7"/>
      <c r="L6" s="6" t="s">
        <v>12</v>
      </c>
      <c r="M6" s="7"/>
      <c r="N6" s="15" t="s">
        <v>13</v>
      </c>
    </row>
    <row r="7" spans="1:14" ht="14.25" thickBot="1">
      <c r="A7" s="16" t="s">
        <v>7</v>
      </c>
      <c r="B7" s="17"/>
      <c r="C7" s="6" t="s">
        <v>14</v>
      </c>
      <c r="D7" s="7"/>
      <c r="E7" s="18">
        <v>103.858</v>
      </c>
      <c r="F7" s="6">
        <f>99.858</f>
        <v>99.858000000000004</v>
      </c>
      <c r="G7" s="7"/>
      <c r="H7" s="6">
        <f>99.394691</f>
        <v>99.394690999999995</v>
      </c>
      <c r="I7" s="7"/>
      <c r="J7" s="6">
        <v>10</v>
      </c>
      <c r="K7" s="7"/>
      <c r="L7" s="30">
        <f>H7/F7</f>
        <v>0.99536032165675248</v>
      </c>
      <c r="M7" s="31"/>
      <c r="N7" s="15">
        <v>9.9499999999999993</v>
      </c>
    </row>
    <row r="8" spans="1:14" ht="14.25" thickBot="1">
      <c r="A8" s="32"/>
      <c r="B8" s="33"/>
      <c r="C8" s="6" t="s">
        <v>15</v>
      </c>
      <c r="D8" s="7"/>
      <c r="E8" s="15">
        <v>103.858</v>
      </c>
      <c r="F8" s="6">
        <f>99.858</f>
        <v>99.858000000000004</v>
      </c>
      <c r="G8" s="7"/>
      <c r="H8" s="6">
        <f>H7</f>
        <v>99.394690999999995</v>
      </c>
      <c r="I8" s="7"/>
      <c r="J8" s="6" t="s">
        <v>16</v>
      </c>
      <c r="K8" s="7"/>
      <c r="L8" s="6"/>
      <c r="M8" s="7"/>
      <c r="N8" s="15" t="s">
        <v>16</v>
      </c>
    </row>
    <row r="9" spans="1:14" ht="14.25" thickBot="1">
      <c r="A9" s="32"/>
      <c r="B9" s="33"/>
      <c r="C9" s="6" t="s">
        <v>17</v>
      </c>
      <c r="D9" s="7"/>
      <c r="E9" s="15"/>
      <c r="F9" s="6"/>
      <c r="G9" s="7"/>
      <c r="H9" s="6"/>
      <c r="I9" s="7"/>
      <c r="J9" s="6" t="s">
        <v>16</v>
      </c>
      <c r="K9" s="7"/>
      <c r="L9" s="6"/>
      <c r="M9" s="7"/>
      <c r="N9" s="15" t="s">
        <v>16</v>
      </c>
    </row>
    <row r="10" spans="1:14" ht="14.25" thickBot="1">
      <c r="A10" s="34"/>
      <c r="B10" s="35"/>
      <c r="C10" s="6" t="s">
        <v>18</v>
      </c>
      <c r="D10" s="7"/>
      <c r="E10" s="15"/>
      <c r="F10" s="6"/>
      <c r="G10" s="7"/>
      <c r="H10" s="6"/>
      <c r="I10" s="7"/>
      <c r="J10" s="6" t="s">
        <v>16</v>
      </c>
      <c r="K10" s="7"/>
      <c r="L10" s="6"/>
      <c r="M10" s="7"/>
      <c r="N10" s="15" t="s">
        <v>16</v>
      </c>
    </row>
    <row r="11" spans="1:14" ht="14.25" thickBot="1">
      <c r="A11" s="19" t="s">
        <v>19</v>
      </c>
      <c r="B11" s="6" t="s">
        <v>20</v>
      </c>
      <c r="C11" s="8"/>
      <c r="D11" s="8"/>
      <c r="E11" s="8"/>
      <c r="F11" s="8"/>
      <c r="G11" s="7"/>
      <c r="H11" s="6" t="s">
        <v>21</v>
      </c>
      <c r="I11" s="8"/>
      <c r="J11" s="8"/>
      <c r="K11" s="8"/>
      <c r="L11" s="8"/>
      <c r="M11" s="8"/>
      <c r="N11" s="7"/>
    </row>
    <row r="12" spans="1:14" ht="159" customHeight="1" thickBot="1">
      <c r="A12" s="20"/>
      <c r="B12" s="21" t="s">
        <v>40</v>
      </c>
      <c r="C12" s="22"/>
      <c r="D12" s="22"/>
      <c r="E12" s="22"/>
      <c r="F12" s="22"/>
      <c r="G12" s="23"/>
      <c r="H12" s="21" t="s">
        <v>78</v>
      </c>
      <c r="I12" s="22"/>
      <c r="J12" s="22"/>
      <c r="K12" s="22"/>
      <c r="L12" s="22"/>
      <c r="M12" s="22"/>
      <c r="N12" s="23"/>
    </row>
    <row r="13" spans="1:14" ht="24.75" customHeight="1" thickBot="1">
      <c r="A13" s="19" t="s">
        <v>22</v>
      </c>
      <c r="B13" s="15" t="s">
        <v>23</v>
      </c>
      <c r="C13" s="15" t="s">
        <v>24</v>
      </c>
      <c r="D13" s="6" t="s">
        <v>25</v>
      </c>
      <c r="E13" s="8"/>
      <c r="F13" s="7"/>
      <c r="G13" s="15" t="s">
        <v>26</v>
      </c>
      <c r="H13" s="15" t="s">
        <v>27</v>
      </c>
      <c r="I13" s="6" t="s">
        <v>11</v>
      </c>
      <c r="J13" s="7"/>
      <c r="K13" s="6" t="s">
        <v>13</v>
      </c>
      <c r="L13" s="7"/>
      <c r="M13" s="6" t="s">
        <v>28</v>
      </c>
      <c r="N13" s="7"/>
    </row>
    <row r="14" spans="1:14" ht="89.25" customHeight="1" thickBot="1">
      <c r="A14" s="24"/>
      <c r="B14" s="19" t="s">
        <v>29</v>
      </c>
      <c r="C14" s="19" t="s">
        <v>30</v>
      </c>
      <c r="D14" s="6" t="s">
        <v>41</v>
      </c>
      <c r="E14" s="8"/>
      <c r="F14" s="7"/>
      <c r="G14" s="25" t="s">
        <v>42</v>
      </c>
      <c r="H14" s="15" t="s">
        <v>43</v>
      </c>
      <c r="I14" s="6">
        <v>2.5</v>
      </c>
      <c r="J14" s="7"/>
      <c r="K14" s="6">
        <v>2.5</v>
      </c>
      <c r="L14" s="7"/>
      <c r="M14" s="6"/>
      <c r="N14" s="7"/>
    </row>
    <row r="15" spans="1:14" ht="94.5" customHeight="1" thickBot="1">
      <c r="A15" s="24"/>
      <c r="B15" s="24"/>
      <c r="C15" s="24"/>
      <c r="D15" s="6" t="s">
        <v>44</v>
      </c>
      <c r="E15" s="8"/>
      <c r="F15" s="7"/>
      <c r="G15" s="25" t="s">
        <v>45</v>
      </c>
      <c r="H15" s="15" t="s">
        <v>46</v>
      </c>
      <c r="I15" s="6">
        <v>2.5</v>
      </c>
      <c r="J15" s="7"/>
      <c r="K15" s="6">
        <v>2.5</v>
      </c>
      <c r="L15" s="7"/>
      <c r="M15" s="6"/>
      <c r="N15" s="7"/>
    </row>
    <row r="16" spans="1:14" ht="40.5" customHeight="1" thickBot="1">
      <c r="A16" s="24"/>
      <c r="B16" s="24"/>
      <c r="C16" s="24"/>
      <c r="D16" s="6" t="s">
        <v>47</v>
      </c>
      <c r="E16" s="8"/>
      <c r="F16" s="7"/>
      <c r="G16" s="15" t="s">
        <v>48</v>
      </c>
      <c r="H16" s="15" t="s">
        <v>48</v>
      </c>
      <c r="I16" s="6">
        <v>2.5</v>
      </c>
      <c r="J16" s="7"/>
      <c r="K16" s="6">
        <v>2.5</v>
      </c>
      <c r="L16" s="7"/>
      <c r="M16" s="26"/>
      <c r="N16" s="18"/>
    </row>
    <row r="17" spans="1:14" ht="30.75" customHeight="1" thickBot="1">
      <c r="A17" s="24"/>
      <c r="B17" s="24"/>
      <c r="C17" s="24"/>
      <c r="D17" s="6" t="s">
        <v>49</v>
      </c>
      <c r="E17" s="8"/>
      <c r="F17" s="7"/>
      <c r="G17" s="15" t="s">
        <v>48</v>
      </c>
      <c r="H17" s="15" t="s">
        <v>48</v>
      </c>
      <c r="I17" s="6">
        <v>2.5</v>
      </c>
      <c r="J17" s="7"/>
      <c r="K17" s="6">
        <v>2.5</v>
      </c>
      <c r="L17" s="7"/>
      <c r="M17" s="26"/>
      <c r="N17" s="18"/>
    </row>
    <row r="18" spans="1:14" ht="39" customHeight="1" thickBot="1">
      <c r="A18" s="24"/>
      <c r="B18" s="24"/>
      <c r="C18" s="24"/>
      <c r="D18" s="6" t="s">
        <v>50</v>
      </c>
      <c r="E18" s="8"/>
      <c r="F18" s="7"/>
      <c r="G18" s="25" t="s">
        <v>52</v>
      </c>
      <c r="H18" s="15" t="s">
        <v>52</v>
      </c>
      <c r="I18" s="6">
        <v>2.5</v>
      </c>
      <c r="J18" s="7"/>
      <c r="K18" s="6">
        <v>2.5</v>
      </c>
      <c r="L18" s="7"/>
      <c r="M18" s="26"/>
      <c r="N18" s="18"/>
    </row>
    <row r="19" spans="1:14" ht="50.25" customHeight="1" thickBot="1">
      <c r="A19" s="24"/>
      <c r="B19" s="24"/>
      <c r="C19" s="20"/>
      <c r="D19" s="6" t="s">
        <v>51</v>
      </c>
      <c r="E19" s="8"/>
      <c r="F19" s="7"/>
      <c r="G19" s="25" t="s">
        <v>53</v>
      </c>
      <c r="H19" s="25" t="s">
        <v>54</v>
      </c>
      <c r="I19" s="6">
        <v>2.5</v>
      </c>
      <c r="J19" s="7"/>
      <c r="K19" s="6">
        <v>2.5</v>
      </c>
      <c r="L19" s="7"/>
      <c r="M19" s="6"/>
      <c r="N19" s="7"/>
    </row>
    <row r="20" spans="1:14" ht="76.5" customHeight="1" thickBot="1">
      <c r="A20" s="24"/>
      <c r="B20" s="24"/>
      <c r="C20" s="19" t="s">
        <v>31</v>
      </c>
      <c r="D20" s="6" t="s">
        <v>55</v>
      </c>
      <c r="E20" s="8"/>
      <c r="F20" s="7"/>
      <c r="G20" s="15" t="s">
        <v>57</v>
      </c>
      <c r="H20" s="15" t="s">
        <v>63</v>
      </c>
      <c r="I20" s="6">
        <v>3.25</v>
      </c>
      <c r="J20" s="7"/>
      <c r="K20" s="6">
        <v>3.25</v>
      </c>
      <c r="L20" s="7"/>
      <c r="M20" s="6"/>
      <c r="N20" s="7"/>
    </row>
    <row r="21" spans="1:14" ht="30.75" customHeight="1" thickBot="1">
      <c r="A21" s="24"/>
      <c r="B21" s="24"/>
      <c r="C21" s="24"/>
      <c r="D21" s="6" t="s">
        <v>56</v>
      </c>
      <c r="E21" s="8"/>
      <c r="F21" s="7"/>
      <c r="G21" s="15" t="s">
        <v>60</v>
      </c>
      <c r="H21" s="15" t="s">
        <v>63</v>
      </c>
      <c r="I21" s="6">
        <v>3.25</v>
      </c>
      <c r="J21" s="7"/>
      <c r="K21" s="6">
        <v>3.25</v>
      </c>
      <c r="L21" s="7"/>
      <c r="M21" s="6"/>
      <c r="N21" s="7"/>
    </row>
    <row r="22" spans="1:14" ht="49.5" customHeight="1" thickBot="1">
      <c r="A22" s="24"/>
      <c r="B22" s="24"/>
      <c r="C22" s="24"/>
      <c r="D22" s="6" t="s">
        <v>58</v>
      </c>
      <c r="E22" s="8"/>
      <c r="F22" s="7"/>
      <c r="G22" s="25" t="s">
        <v>61</v>
      </c>
      <c r="H22" s="15" t="s">
        <v>63</v>
      </c>
      <c r="I22" s="6">
        <v>3.25</v>
      </c>
      <c r="J22" s="7"/>
      <c r="K22" s="6">
        <v>3.25</v>
      </c>
      <c r="L22" s="7"/>
      <c r="M22" s="26"/>
      <c r="N22" s="18"/>
    </row>
    <row r="23" spans="1:14" ht="29.25" customHeight="1" thickBot="1">
      <c r="A23" s="24"/>
      <c r="B23" s="24"/>
      <c r="C23" s="20"/>
      <c r="D23" s="6" t="s">
        <v>59</v>
      </c>
      <c r="E23" s="8"/>
      <c r="F23" s="7"/>
      <c r="G23" s="15" t="s">
        <v>62</v>
      </c>
      <c r="H23" s="15" t="s">
        <v>63</v>
      </c>
      <c r="I23" s="6">
        <v>3.25</v>
      </c>
      <c r="J23" s="7"/>
      <c r="K23" s="6">
        <v>3.25</v>
      </c>
      <c r="L23" s="7"/>
      <c r="M23" s="6"/>
      <c r="N23" s="7"/>
    </row>
    <row r="24" spans="1:14" ht="39" thickBot="1">
      <c r="A24" s="24"/>
      <c r="B24" s="24"/>
      <c r="C24" s="19" t="s">
        <v>32</v>
      </c>
      <c r="D24" s="6" t="s">
        <v>64</v>
      </c>
      <c r="E24" s="8"/>
      <c r="F24" s="7"/>
      <c r="G24" s="15" t="s">
        <v>66</v>
      </c>
      <c r="H24" s="15" t="s">
        <v>68</v>
      </c>
      <c r="I24" s="6">
        <v>6</v>
      </c>
      <c r="J24" s="7"/>
      <c r="K24" s="6">
        <v>6</v>
      </c>
      <c r="L24" s="7"/>
      <c r="M24" s="6"/>
      <c r="N24" s="7"/>
    </row>
    <row r="25" spans="1:14" ht="39" customHeight="1" thickBot="1">
      <c r="A25" s="24"/>
      <c r="B25" s="24"/>
      <c r="C25" s="24"/>
      <c r="D25" s="6" t="s">
        <v>65</v>
      </c>
      <c r="E25" s="8"/>
      <c r="F25" s="7"/>
      <c r="G25" s="15" t="s">
        <v>67</v>
      </c>
      <c r="H25" s="15" t="s">
        <v>68</v>
      </c>
      <c r="I25" s="6">
        <v>6</v>
      </c>
      <c r="J25" s="7"/>
      <c r="K25" s="6">
        <v>6</v>
      </c>
      <c r="L25" s="7"/>
      <c r="M25" s="6"/>
      <c r="N25" s="7"/>
    </row>
    <row r="26" spans="1:14" ht="90" thickBot="1">
      <c r="A26" s="24"/>
      <c r="B26" s="24"/>
      <c r="C26" s="27" t="s">
        <v>33</v>
      </c>
      <c r="D26" s="6" t="s">
        <v>69</v>
      </c>
      <c r="E26" s="8"/>
      <c r="F26" s="7"/>
      <c r="G26" s="25" t="s">
        <v>70</v>
      </c>
      <c r="H26" s="15" t="s">
        <v>73</v>
      </c>
      <c r="I26" s="6">
        <v>10</v>
      </c>
      <c r="J26" s="7"/>
      <c r="K26" s="6">
        <v>10</v>
      </c>
      <c r="L26" s="7"/>
      <c r="M26" s="6"/>
      <c r="N26" s="7"/>
    </row>
    <row r="27" spans="1:14" ht="77.25" thickBot="1">
      <c r="A27" s="16"/>
      <c r="B27" s="28" t="s">
        <v>34</v>
      </c>
      <c r="C27" s="29" t="s">
        <v>71</v>
      </c>
      <c r="D27" s="6" t="s">
        <v>71</v>
      </c>
      <c r="E27" s="8"/>
      <c r="F27" s="7"/>
      <c r="G27" s="25" t="s">
        <v>72</v>
      </c>
      <c r="H27" s="15" t="s">
        <v>74</v>
      </c>
      <c r="I27" s="6">
        <v>40</v>
      </c>
      <c r="J27" s="7"/>
      <c r="K27" s="6">
        <v>35</v>
      </c>
      <c r="L27" s="7"/>
      <c r="M27" s="6" t="s">
        <v>75</v>
      </c>
      <c r="N27" s="7"/>
    </row>
    <row r="28" spans="1:14" ht="14.25" thickBot="1">
      <c r="A28" s="6" t="s">
        <v>35</v>
      </c>
      <c r="B28" s="8"/>
      <c r="C28" s="8"/>
      <c r="D28" s="8"/>
      <c r="E28" s="8"/>
      <c r="F28" s="8"/>
      <c r="G28" s="8"/>
      <c r="H28" s="7"/>
      <c r="I28" s="6">
        <v>100</v>
      </c>
      <c r="J28" s="7"/>
      <c r="K28" s="6">
        <v>94.95</v>
      </c>
      <c r="L28" s="7"/>
      <c r="M28" s="6"/>
      <c r="N28" s="7"/>
    </row>
    <row r="29" spans="1:1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>
      <c r="A30" s="2"/>
    </row>
    <row r="31" spans="1:14" ht="20.25">
      <c r="A31" s="3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D17:F17"/>
    <mergeCell ref="D16:F16"/>
    <mergeCell ref="I16:J16"/>
    <mergeCell ref="K16:L16"/>
    <mergeCell ref="I17:J17"/>
    <mergeCell ref="K17:L17"/>
    <mergeCell ref="A5:B5"/>
    <mergeCell ref="C5:G5"/>
    <mergeCell ref="H5:I5"/>
    <mergeCell ref="J5:N5"/>
    <mergeCell ref="A6:B6"/>
    <mergeCell ref="A7:B7"/>
    <mergeCell ref="J6:K6"/>
    <mergeCell ref="L6:M6"/>
    <mergeCell ref="J7:K7"/>
    <mergeCell ref="L7:M7"/>
    <mergeCell ref="A8:B8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M14:N14"/>
    <mergeCell ref="D15:F15"/>
    <mergeCell ref="I15:J15"/>
    <mergeCell ref="K15:L15"/>
    <mergeCell ref="M15:N15"/>
    <mergeCell ref="D19:F19"/>
    <mergeCell ref="I19:J19"/>
    <mergeCell ref="K19:L19"/>
    <mergeCell ref="M19:N19"/>
    <mergeCell ref="D14:F14"/>
    <mergeCell ref="I14:J14"/>
    <mergeCell ref="K14:L14"/>
    <mergeCell ref="D18:F18"/>
    <mergeCell ref="I18:J18"/>
    <mergeCell ref="K18:L18"/>
    <mergeCell ref="K24:L24"/>
    <mergeCell ref="M24:N24"/>
    <mergeCell ref="D25:F25"/>
    <mergeCell ref="I25:J25"/>
    <mergeCell ref="C20:C23"/>
    <mergeCell ref="D20:F20"/>
    <mergeCell ref="I20:J20"/>
    <mergeCell ref="K20:L20"/>
    <mergeCell ref="M20:N20"/>
    <mergeCell ref="D21:F21"/>
    <mergeCell ref="I21:J21"/>
    <mergeCell ref="K21:L21"/>
    <mergeCell ref="M21:N21"/>
    <mergeCell ref="D23:F23"/>
    <mergeCell ref="K25:L25"/>
    <mergeCell ref="M25:N25"/>
    <mergeCell ref="I23:J23"/>
    <mergeCell ref="D22:F22"/>
    <mergeCell ref="I22:J22"/>
    <mergeCell ref="K22:L22"/>
    <mergeCell ref="A28:H28"/>
    <mergeCell ref="I28:J28"/>
    <mergeCell ref="K28:L28"/>
    <mergeCell ref="M28:N28"/>
    <mergeCell ref="A13:A27"/>
    <mergeCell ref="D13:F13"/>
    <mergeCell ref="I13:J13"/>
    <mergeCell ref="K13:L13"/>
    <mergeCell ref="M13:N13"/>
    <mergeCell ref="B14:B26"/>
    <mergeCell ref="C14:C19"/>
    <mergeCell ref="D26:F26"/>
    <mergeCell ref="I26:J26"/>
    <mergeCell ref="K26:L26"/>
    <mergeCell ref="M26:N26"/>
    <mergeCell ref="D27:F27"/>
    <mergeCell ref="I27:J27"/>
    <mergeCell ref="K27:L27"/>
    <mergeCell ref="M27:N27"/>
    <mergeCell ref="K23:L23"/>
    <mergeCell ref="M23:N23"/>
    <mergeCell ref="C24:C25"/>
    <mergeCell ref="D24:F24"/>
    <mergeCell ref="I24:J2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cp:lastPrinted>2022-06-07T05:50:23Z</cp:lastPrinted>
  <dcterms:created xsi:type="dcterms:W3CDTF">2015-06-05T18:19:34Z</dcterms:created>
  <dcterms:modified xsi:type="dcterms:W3CDTF">2022-08-15T02:32:52Z</dcterms:modified>
</cp:coreProperties>
</file>