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35" yWindow="-195" windowWidth="10050" windowHeight="9675" tabRatio="817"/>
  </bookViews>
  <sheets>
    <sheet name="603-2021年五环路日常养护工程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<sst xmlns="http://schemas.openxmlformats.org/spreadsheetml/2006/main" count="76" uniqueCount="64">
  <si>
    <r>
      <rPr>
        <b/>
        <sz val="18"/>
        <rFont val="宋体"/>
        <family val="3"/>
        <charset val="134"/>
      </rPr>
      <t>项目支出绩效自评表</t>
    </r>
    <r>
      <rPr>
        <sz val="1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</si>
  <si>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</si>
  <si>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</si>
  <si>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</si>
  <si>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北京市交通委员会170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</si>
  <si>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</si>
  <si>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</si>
  <si>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</si>
  <si>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</si>
  <si>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</si>
  <si>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</si>
  <si>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</si>
  <si>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</si>
  <si>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 xml:space="preserve">    年度目标：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更好的保障道路交、桥梁通安全运行环境,保障沿线居民出行安全。（年初预算批复9254万元，划转金额1227.28426万元，留存金额8026.71574万元，用于支付当年度及以前年度五环路日常养护支出）</t>
  </si>
  <si>
    <t xml:space="preserve">   年度目标：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更好的保障道路交、桥梁通安全运行环境,保障沿线居民出行安全。（留存金额8026.71574万元已支付完成）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</si>
  <si>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</si>
  <si>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</si>
  <si>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</si>
  <si>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</si>
  <si>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</si>
  <si>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</si>
  <si>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</si>
  <si>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</si>
  <si>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涉及养护公路长度</t>
  </si>
  <si>
    <t>98.6公里</t>
  </si>
  <si>
    <t>路面桥梁维护、清扫保洁,防撞护栏设施、防眩板、声屏障、隔离栅、绿化管护，桥梁日常性检测、交通量调查、路产巡视、照明用电维护、防汛铲冰除雪、月度路况数据采集、年度公路技术状况评定等</t>
  </si>
  <si>
    <t>质量指标
（13分）</t>
  </si>
  <si>
    <t>养护、清扫保洁及道桥检测、防汛铲冰除雪质量</t>
  </si>
  <si>
    <t>符合《公路桥涵养护规范》（JTG H11-2004）、《公路沥青路面养护技术规范》(JTJ073.2-2001)、《公路技术状况评定标准》（JTG H20-2007）、《公路桥梁技术状况评定标准》（JTG/T H21-2011）《北京市收费公路运营监督管理办法》、《北京市收费（高速）公路养护监督管理办法》、《高速路、城市快速路清扫保洁质量要求与评价》（DB11/T593-2008）等有关技术规定及要求。防汛铲冰除雪符合工作要求。</t>
  </si>
  <si>
    <t>五环路公路路面使用性能技术状况指数PQI</t>
  </si>
  <si>
    <t>PQI≥92，一、二类桥比例≥95%</t>
  </si>
  <si>
    <t>时效指标
（12分）</t>
  </si>
  <si>
    <t>项目实施时间</t>
  </si>
  <si>
    <t>工作全年进行，按照完工进度分别验收</t>
  </si>
  <si>
    <t>全年进行，2021年12月底前完成</t>
  </si>
  <si>
    <t>资金支付进度</t>
  </si>
  <si>
    <t>根据项目实际实施进度和合同金额完成资金支付</t>
  </si>
  <si>
    <t>成本指标
（10分）</t>
  </si>
  <si>
    <t>项目预算控制数</t>
  </si>
  <si>
    <t>8026.71574万元</t>
  </si>
  <si>
    <t>效
果
指
标
(40分)</t>
  </si>
  <si>
    <t>效益指标
（40分）</t>
  </si>
  <si>
    <t>社会效益</t>
  </si>
  <si>
    <t>路域环境卫生得到保持，五环路道路、桥梁等设施状况得以维护和改善，道路交通安全及居民出行安全得到进一步保障。</t>
  </si>
  <si>
    <t>得到提升</t>
  </si>
  <si>
    <t>总分</t>
  </si>
  <si>
    <t>养护内容</t>
    <phoneticPr fontId="12" type="noConversion"/>
  </si>
  <si>
    <t>因机构改革，本项目由原项目中心与公路发展中心分别执行</t>
    <phoneticPr fontId="11" type="noConversion"/>
  </si>
  <si>
    <t>2021年五环路日常养护工程</t>
    <phoneticPr fontId="11" type="noConversion"/>
  </si>
  <si>
    <t>资料不充分</t>
    <phoneticPr fontId="11" type="noConversion"/>
  </si>
  <si>
    <t>北京市交通基础设施建设项目管理中心</t>
    <phoneticPr fontId="11" type="noConversion"/>
  </si>
  <si>
    <t>项目负责人</t>
    <phoneticPr fontId="12" type="noConversion"/>
  </si>
  <si>
    <t>李文英</t>
    <phoneticPr fontId="11" type="noConversion"/>
  </si>
  <si>
    <t>联系电话</t>
    <phoneticPr fontId="12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</si>
  <si>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</si>
  <si>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</si>
  <si>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</si>
  <si>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</si>
  <si>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</si>
  <si>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-</t>
    <phoneticPr fontId="11" type="noConversion"/>
  </si>
  <si>
    <t>实际完成情况</t>
    <phoneticPr fontId="11" type="noConversion"/>
  </si>
  <si>
    <t>预期目标</t>
    <phoneticPr fontId="11" type="noConversion"/>
  </si>
  <si>
    <t>年度指标值</t>
    <phoneticPr fontId="11" type="noConversion"/>
  </si>
  <si>
    <t>实际完成值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</si>
</sst>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name val="仿宋_GB2312"/>
      <family val="3"/>
      <charset val="134"/>
    </font>
    <font>
      <sz val="10.5"/>
      <color theme="1"/>
      <name val="仿宋_GB2312"/>
      <family val="3"/>
      <charset val="134"/>
    </font>
    <font>
      <b/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/>
    <xf numFmtId="0" fontId="8" fillId="0" borderId="0">
      <alignment vertical="center"/>
    </xf>
    <xf numFmtId="0" fontId="10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49" fontId="13" fillId="0" borderId="8" xfId="6" applyNumberFormat="1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left" vertical="center" wrapText="1"/>
    </xf>
    <xf numFmtId="0" fontId="13" fillId="0" borderId="8" xfId="10" applyFont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2" xfId="4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176" fontId="13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3"/>
  <sheetViews>
    <sheetView tabSelected="1" topLeftCell="A10" zoomScale="70" zoomScaleNormal="70" workbookViewId="0">
      <selection activeCell="A4" sqref="A4:K23"/>
    </sheetView>
  </sheetViews>
  <sheetFormatPr defaultColWidth="9" defaultRowHeight="13.5" x14ac:dyDescent="0.15"/>
  <cols>
    <col min="1" max="1" width="4.125" style="2" customWidth="1"/>
    <col min="2" max="3" width="9.25" style="2" customWidth="1"/>
    <col min="4" max="4" width="26.375" style="2" customWidth="1"/>
    <col min="5" max="5" width="17.25" style="3" customWidth="1"/>
    <col min="6" max="7" width="22.875" style="3" customWidth="1"/>
    <col min="8" max="9" width="12.125" style="2" customWidth="1"/>
    <col min="10" max="10" width="8.625" style="4" customWidth="1"/>
    <col min="11" max="11" width="15.125" style="2" customWidth="1"/>
    <col min="12" max="16384" width="9" style="2"/>
  </cols>
  <sheetData>
    <row r="1" spans="1:1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ht="20.25" customHeight="1" x14ac:dyDescent="0.15">
      <c r="A4" s="12" t="s">
        <v>2</v>
      </c>
      <c r="B4" s="13"/>
      <c r="C4" s="14"/>
      <c r="D4" s="12" t="s">
        <v>48</v>
      </c>
      <c r="E4" s="13"/>
      <c r="F4" s="13"/>
      <c r="G4" s="13"/>
      <c r="H4" s="13"/>
      <c r="I4" s="13"/>
      <c r="J4" s="13"/>
      <c r="K4" s="14"/>
    </row>
    <row r="5" spans="1:11" ht="20.25" customHeight="1" x14ac:dyDescent="0.15">
      <c r="A5" s="12" t="s">
        <v>3</v>
      </c>
      <c r="B5" s="13"/>
      <c r="C5" s="14"/>
      <c r="D5" s="12" t="s">
        <v>4</v>
      </c>
      <c r="E5" s="13"/>
      <c r="F5" s="14"/>
      <c r="G5" s="15" t="s">
        <v>5</v>
      </c>
      <c r="H5" s="12" t="s">
        <v>50</v>
      </c>
      <c r="I5" s="13"/>
      <c r="J5" s="13"/>
      <c r="K5" s="14"/>
    </row>
    <row r="6" spans="1:11" s="8" customFormat="1" ht="20.25" customHeight="1" x14ac:dyDescent="0.15">
      <c r="A6" s="16" t="s">
        <v>51</v>
      </c>
      <c r="B6" s="17"/>
      <c r="C6" s="18"/>
      <c r="D6" s="19" t="s">
        <v>52</v>
      </c>
      <c r="E6" s="20"/>
      <c r="F6" s="21"/>
      <c r="G6" s="22" t="s">
        <v>53</v>
      </c>
      <c r="H6" s="19">
        <v>66522186</v>
      </c>
      <c r="I6" s="20"/>
      <c r="J6" s="20"/>
      <c r="K6" s="21"/>
    </row>
    <row r="7" spans="1:11" ht="32.1" customHeight="1" x14ac:dyDescent="0.15">
      <c r="A7" s="23" t="s">
        <v>6</v>
      </c>
      <c r="B7" s="24"/>
      <c r="C7" s="25"/>
      <c r="D7" s="26"/>
      <c r="E7" s="27" t="s">
        <v>54</v>
      </c>
      <c r="F7" s="22" t="s">
        <v>55</v>
      </c>
      <c r="G7" s="22" t="s">
        <v>56</v>
      </c>
      <c r="H7" s="28" t="s">
        <v>57</v>
      </c>
      <c r="I7" s="29" t="s">
        <v>58</v>
      </c>
      <c r="J7" s="30" t="s">
        <v>7</v>
      </c>
      <c r="K7" s="31"/>
    </row>
    <row r="8" spans="1:11" ht="17.25" customHeight="1" x14ac:dyDescent="0.15">
      <c r="A8" s="32"/>
      <c r="B8" s="33"/>
      <c r="C8" s="34"/>
      <c r="D8" s="26" t="s">
        <v>8</v>
      </c>
      <c r="E8" s="15">
        <v>9254</v>
      </c>
      <c r="F8" s="35">
        <v>8026.7157399999996</v>
      </c>
      <c r="G8" s="35">
        <v>8026.7157399999996</v>
      </c>
      <c r="H8" s="22">
        <v>10</v>
      </c>
      <c r="I8" s="36">
        <f>+G8/F8</f>
        <v>1</v>
      </c>
      <c r="J8" s="37">
        <f>IF(H8*I8&lt;10,H8*I8,10)</f>
        <v>10</v>
      </c>
      <c r="K8" s="37"/>
    </row>
    <row r="9" spans="1:11" ht="18" customHeight="1" x14ac:dyDescent="0.15">
      <c r="A9" s="32"/>
      <c r="B9" s="33"/>
      <c r="C9" s="34"/>
      <c r="D9" s="26" t="s">
        <v>9</v>
      </c>
      <c r="E9" s="15">
        <v>9254</v>
      </c>
      <c r="F9" s="35">
        <v>8026.7157399999996</v>
      </c>
      <c r="G9" s="35">
        <v>8026.7157399999996</v>
      </c>
      <c r="H9" s="22" t="s">
        <v>59</v>
      </c>
      <c r="I9" s="36"/>
      <c r="J9" s="37" t="s">
        <v>59</v>
      </c>
      <c r="K9" s="37"/>
    </row>
    <row r="10" spans="1:11" ht="18" customHeight="1" x14ac:dyDescent="0.15">
      <c r="A10" s="32"/>
      <c r="B10" s="33"/>
      <c r="C10" s="34"/>
      <c r="D10" s="26" t="s">
        <v>10</v>
      </c>
      <c r="E10" s="26"/>
      <c r="F10" s="15"/>
      <c r="G10" s="15"/>
      <c r="H10" s="22" t="s">
        <v>59</v>
      </c>
      <c r="I10" s="22"/>
      <c r="J10" s="38" t="s">
        <v>59</v>
      </c>
      <c r="K10" s="38"/>
    </row>
    <row r="11" spans="1:11" ht="21.75" customHeight="1" x14ac:dyDescent="0.15">
      <c r="A11" s="39"/>
      <c r="B11" s="40"/>
      <c r="C11" s="41"/>
      <c r="D11" s="26" t="s">
        <v>11</v>
      </c>
      <c r="E11" s="26"/>
      <c r="F11" s="15"/>
      <c r="G11" s="15"/>
      <c r="H11" s="22" t="s">
        <v>59</v>
      </c>
      <c r="I11" s="22"/>
      <c r="J11" s="38" t="s">
        <v>59</v>
      </c>
      <c r="K11" s="38"/>
    </row>
    <row r="12" spans="1:11" ht="25.5" customHeight="1" x14ac:dyDescent="0.15">
      <c r="A12" s="42" t="s">
        <v>12</v>
      </c>
      <c r="B12" s="43" t="s">
        <v>61</v>
      </c>
      <c r="C12" s="44"/>
      <c r="D12" s="44"/>
      <c r="E12" s="44"/>
      <c r="F12" s="45"/>
      <c r="G12" s="43" t="s">
        <v>60</v>
      </c>
      <c r="H12" s="46"/>
      <c r="I12" s="46"/>
      <c r="J12" s="46"/>
      <c r="K12" s="47"/>
    </row>
    <row r="13" spans="1:11" ht="86.1" customHeight="1" x14ac:dyDescent="0.15">
      <c r="A13" s="48"/>
      <c r="B13" s="49" t="s">
        <v>13</v>
      </c>
      <c r="C13" s="50"/>
      <c r="D13" s="50"/>
      <c r="E13" s="50"/>
      <c r="F13" s="51"/>
      <c r="G13" s="49" t="s">
        <v>14</v>
      </c>
      <c r="H13" s="50"/>
      <c r="I13" s="50"/>
      <c r="J13" s="50"/>
      <c r="K13" s="51"/>
    </row>
    <row r="14" spans="1:11" ht="32.25" customHeight="1" x14ac:dyDescent="0.15">
      <c r="A14" s="42" t="s">
        <v>15</v>
      </c>
      <c r="B14" s="52" t="s">
        <v>16</v>
      </c>
      <c r="C14" s="15" t="s">
        <v>17</v>
      </c>
      <c r="D14" s="15" t="s">
        <v>18</v>
      </c>
      <c r="E14" s="53" t="s">
        <v>62</v>
      </c>
      <c r="F14" s="54"/>
      <c r="G14" s="22" t="s">
        <v>63</v>
      </c>
      <c r="H14" s="15" t="s">
        <v>19</v>
      </c>
      <c r="I14" s="55" t="s">
        <v>7</v>
      </c>
      <c r="J14" s="56" t="s">
        <v>20</v>
      </c>
      <c r="K14" s="57"/>
    </row>
    <row r="15" spans="1:11" ht="36.75" customHeight="1" x14ac:dyDescent="0.15">
      <c r="A15" s="58"/>
      <c r="B15" s="59" t="s">
        <v>21</v>
      </c>
      <c r="C15" s="59" t="s">
        <v>22</v>
      </c>
      <c r="D15" s="60" t="s">
        <v>23</v>
      </c>
      <c r="E15" s="61" t="s">
        <v>24</v>
      </c>
      <c r="F15" s="62"/>
      <c r="G15" s="63" t="s">
        <v>24</v>
      </c>
      <c r="H15" s="63">
        <v>8</v>
      </c>
      <c r="I15" s="63">
        <v>8</v>
      </c>
      <c r="J15" s="61"/>
      <c r="K15" s="62"/>
    </row>
    <row r="16" spans="1:11" ht="110.1" customHeight="1" x14ac:dyDescent="0.15">
      <c r="A16" s="58"/>
      <c r="B16" s="64"/>
      <c r="C16" s="64"/>
      <c r="D16" s="60" t="s">
        <v>46</v>
      </c>
      <c r="E16" s="61" t="s">
        <v>25</v>
      </c>
      <c r="F16" s="62"/>
      <c r="G16" s="63" t="s">
        <v>25</v>
      </c>
      <c r="H16" s="63">
        <v>7</v>
      </c>
      <c r="I16" s="63">
        <v>7</v>
      </c>
      <c r="J16" s="61"/>
      <c r="K16" s="62"/>
    </row>
    <row r="17" spans="1:11" ht="219" customHeight="1" x14ac:dyDescent="0.15">
      <c r="A17" s="58"/>
      <c r="B17" s="64"/>
      <c r="C17" s="59" t="s">
        <v>26</v>
      </c>
      <c r="D17" s="60" t="s">
        <v>27</v>
      </c>
      <c r="E17" s="61" t="s">
        <v>28</v>
      </c>
      <c r="F17" s="62"/>
      <c r="G17" s="65" t="s">
        <v>28</v>
      </c>
      <c r="H17" s="66">
        <v>7</v>
      </c>
      <c r="I17" s="63">
        <v>7</v>
      </c>
      <c r="J17" s="61"/>
      <c r="K17" s="62"/>
    </row>
    <row r="18" spans="1:11" ht="37.5" customHeight="1" x14ac:dyDescent="0.15">
      <c r="A18" s="58"/>
      <c r="B18" s="64"/>
      <c r="C18" s="64"/>
      <c r="D18" s="60" t="s">
        <v>29</v>
      </c>
      <c r="E18" s="61" t="s">
        <v>30</v>
      </c>
      <c r="F18" s="62"/>
      <c r="G18" s="63" t="s">
        <v>30</v>
      </c>
      <c r="H18" s="66">
        <v>6</v>
      </c>
      <c r="I18" s="63">
        <v>6</v>
      </c>
      <c r="J18" s="61"/>
      <c r="K18" s="62"/>
    </row>
    <row r="19" spans="1:11" ht="51.6" customHeight="1" x14ac:dyDescent="0.15">
      <c r="A19" s="58"/>
      <c r="B19" s="64"/>
      <c r="C19" s="59" t="s">
        <v>31</v>
      </c>
      <c r="D19" s="60" t="s">
        <v>32</v>
      </c>
      <c r="E19" s="61" t="s">
        <v>33</v>
      </c>
      <c r="F19" s="62"/>
      <c r="G19" s="63" t="s">
        <v>34</v>
      </c>
      <c r="H19" s="15">
        <v>6</v>
      </c>
      <c r="I19" s="63">
        <v>6</v>
      </c>
      <c r="J19" s="61" t="s">
        <v>47</v>
      </c>
      <c r="K19" s="62"/>
    </row>
    <row r="20" spans="1:11" ht="54" customHeight="1" x14ac:dyDescent="0.15">
      <c r="A20" s="58"/>
      <c r="B20" s="64"/>
      <c r="C20" s="64"/>
      <c r="D20" s="60" t="s">
        <v>35</v>
      </c>
      <c r="E20" s="12" t="s">
        <v>36</v>
      </c>
      <c r="F20" s="14"/>
      <c r="G20" s="63" t="s">
        <v>36</v>
      </c>
      <c r="H20" s="15">
        <v>6</v>
      </c>
      <c r="I20" s="63">
        <v>6</v>
      </c>
      <c r="J20" s="61"/>
      <c r="K20" s="62"/>
    </row>
    <row r="21" spans="1:11" ht="28.5" customHeight="1" x14ac:dyDescent="0.15">
      <c r="A21" s="58"/>
      <c r="B21" s="64"/>
      <c r="C21" s="67" t="s">
        <v>37</v>
      </c>
      <c r="D21" s="60" t="s">
        <v>38</v>
      </c>
      <c r="E21" s="61" t="s">
        <v>39</v>
      </c>
      <c r="F21" s="62"/>
      <c r="G21" s="63" t="s">
        <v>39</v>
      </c>
      <c r="H21" s="15">
        <v>10</v>
      </c>
      <c r="I21" s="63">
        <v>10</v>
      </c>
      <c r="J21" s="61"/>
      <c r="K21" s="62"/>
    </row>
    <row r="22" spans="1:11" ht="92.45" customHeight="1" x14ac:dyDescent="0.15">
      <c r="A22" s="58"/>
      <c r="B22" s="67" t="s">
        <v>40</v>
      </c>
      <c r="C22" s="67" t="s">
        <v>41</v>
      </c>
      <c r="D22" s="68" t="s">
        <v>42</v>
      </c>
      <c r="E22" s="61" t="s">
        <v>43</v>
      </c>
      <c r="F22" s="62"/>
      <c r="G22" s="63" t="s">
        <v>44</v>
      </c>
      <c r="H22" s="15">
        <v>40</v>
      </c>
      <c r="I22" s="63">
        <v>35</v>
      </c>
      <c r="J22" s="12" t="s">
        <v>49</v>
      </c>
      <c r="K22" s="14"/>
    </row>
    <row r="23" spans="1:11" ht="25.5" customHeight="1" x14ac:dyDescent="0.15">
      <c r="A23" s="69" t="s">
        <v>45</v>
      </c>
      <c r="B23" s="70"/>
      <c r="C23" s="70"/>
      <c r="D23" s="70"/>
      <c r="E23" s="70"/>
      <c r="F23" s="70"/>
      <c r="G23" s="71"/>
      <c r="H23" s="55">
        <v>100</v>
      </c>
      <c r="I23" s="55">
        <v>95</v>
      </c>
      <c r="J23" s="72"/>
      <c r="K23" s="73"/>
    </row>
  </sheetData>
  <mergeCells count="46">
    <mergeCell ref="E22:F22"/>
    <mergeCell ref="A23:G23"/>
    <mergeCell ref="A6:C6"/>
    <mergeCell ref="D6:F6"/>
    <mergeCell ref="B12:F12"/>
    <mergeCell ref="G12:K12"/>
    <mergeCell ref="A12:A13"/>
    <mergeCell ref="A7:C11"/>
    <mergeCell ref="B13:F13"/>
    <mergeCell ref="G13:K13"/>
    <mergeCell ref="H6:K6"/>
    <mergeCell ref="J7:K7"/>
    <mergeCell ref="J8:K8"/>
    <mergeCell ref="J9:K9"/>
    <mergeCell ref="E17:F17"/>
    <mergeCell ref="E18:F18"/>
    <mergeCell ref="E19:F19"/>
    <mergeCell ref="E20:F20"/>
    <mergeCell ref="E21:F21"/>
    <mergeCell ref="A14:A22"/>
    <mergeCell ref="B15:B21"/>
    <mergeCell ref="C15:C16"/>
    <mergeCell ref="C17:C18"/>
    <mergeCell ref="C19:C20"/>
    <mergeCell ref="A1:K1"/>
    <mergeCell ref="A2:K2"/>
    <mergeCell ref="A4:C4"/>
    <mergeCell ref="D4:K4"/>
    <mergeCell ref="A5:C5"/>
    <mergeCell ref="D5:F5"/>
    <mergeCell ref="H5:K5"/>
    <mergeCell ref="J10:K10"/>
    <mergeCell ref="J11:K11"/>
    <mergeCell ref="E14:F14"/>
    <mergeCell ref="E15:F15"/>
    <mergeCell ref="E16:F16"/>
    <mergeCell ref="J14:K14"/>
    <mergeCell ref="J15:K15"/>
    <mergeCell ref="J16:K16"/>
    <mergeCell ref="J22:K22"/>
    <mergeCell ref="J23:K23"/>
    <mergeCell ref="J17:K17"/>
    <mergeCell ref="J18:K18"/>
    <mergeCell ref="J19:K19"/>
    <mergeCell ref="J20:K20"/>
    <mergeCell ref="J21:K21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603-2021年五环路日常养护工程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2022-06-06T08:22:19Z</cp:lastPrinted>
  <dcterms:created xsi:type="dcterms:W3CDTF">2018-03-28T06:56:00Z</dcterms:created>
  <dcterms:modified xsi:type="dcterms:W3CDTF">2022-08-16T01:23:08Z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B4023B04CFB147F192C2512D7DB3CC00</vt:lpwstr>
  </property>
</Properties>
</file>