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12.综合类" sheetId="25" r:id="rId1"/>
  </sheets>
  <calcPr calcId="145621"/>
</workbook>
</file>

<file path=xl/calcChain.xml><?xml version="1.0" encoding="utf-8"?>
<calcChain xmlns="http://schemas.openxmlformats.org/spreadsheetml/2006/main">
  <c r="I9" i="25" l="1"/>
  <c r="J9" i="25" s="1"/>
  <c r="J21" i="25" s="1"/>
</calcChain>
</file>

<file path=xl/sharedStrings.xml><?xml version="1.0" encoding="utf-8"?>
<sst xmlns="http://schemas.openxmlformats.org/spreadsheetml/2006/main" count="61" uniqueCount="55">
  <si>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</si>
  <si>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</si>
  <si>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</si>
  <si>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2021年路政执法工作经费</t>
  </si>
  <si>
    <t>主管部门及代码</t>
  </si>
  <si>
    <t>北京市交通委员会170</t>
  </si>
  <si>
    <t>实施单位</t>
  </si>
  <si>
    <t>北京市交通委员会昌平公路分局</t>
  </si>
  <si>
    <t>项目负责人</t>
  </si>
  <si>
    <t>张福军</t>
  </si>
  <si>
    <t>联系电话</t>
  </si>
  <si>
    <t>010-89746848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</si>
  <si>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</si>
  <si>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</si>
  <si>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</si>
  <si>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</si>
  <si>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</si>
  <si>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</si>
  <si>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</si>
  <si>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</si>
  <si>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</si>
  <si>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</si>
  <si>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</si>
  <si>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</si>
  <si>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</si>
  <si>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分局与原路政大队2名非在编职工于2021年1月31日解除劳务关系，除了支付1月份相关工资费用等，依据《劳动合同法》等相关法律条款，沟通后确定经济补偿款。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</si>
  <si>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</si>
  <si>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</si>
  <si>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</si>
  <si>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</si>
  <si>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</si>
  <si>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</si>
  <si>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</si>
  <si>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</si>
  <si>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</si>
  <si>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补偿人员数量</t>
  </si>
  <si>
    <t>2名路政协管员</t>
  </si>
  <si>
    <t>质量指标
（13分）</t>
  </si>
  <si>
    <t>项目质量标准</t>
  </si>
  <si>
    <t>符合《劳动合同法》相关规定</t>
  </si>
  <si>
    <t>时效指标
（12分）</t>
  </si>
  <si>
    <t>项目实施进度</t>
  </si>
  <si>
    <t>收到预算批复后完成支付工作</t>
  </si>
  <si>
    <t>成本指标
（10分）</t>
  </si>
  <si>
    <t>项目预算控制数</t>
  </si>
  <si>
    <t>2.13万元</t>
  </si>
  <si>
    <t>效
果
指
标
(40分)</t>
  </si>
  <si>
    <t>效益指标
（40分）</t>
  </si>
  <si>
    <t>社会效益</t>
  </si>
  <si>
    <t>保证已签署的解除劳务关系协议顺利执行</t>
  </si>
  <si>
    <t>达到预期目标</t>
  </si>
  <si>
    <t>依据不充分</t>
  </si>
  <si>
    <t>总分</t>
  </si>
  <si>
    <t>执行率（C/B)</t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</si>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</sst>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0" fontId="12" fillId="0" borderId="5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vertical="center"/>
    </xf>
    <xf numFmtId="176" fontId="12" fillId="0" borderId="5" xfId="0" applyNumberFormat="1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9" fontId="12" fillId="0" borderId="5" xfId="1" applyNumberFormat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2" fillId="0" borderId="5" xfId="9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 textRotation="255"/>
    </xf>
    <xf numFmtId="0" fontId="12" fillId="0" borderId="14" xfId="0" applyFont="1" applyBorder="1" applyAlignment="1">
      <alignment horizontal="center" vertical="center" textRotation="255"/>
    </xf>
    <xf numFmtId="0" fontId="12" fillId="0" borderId="15" xfId="0" applyFont="1" applyBorder="1" applyAlignment="1">
      <alignment horizontal="center" vertical="center" textRotation="255"/>
    </xf>
    <xf numFmtId="0" fontId="1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4" fillId="0" borderId="13" xfId="6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="51" zoomScaleNormal="51" workbookViewId="0">
      <selection activeCell="A5" sqref="A5:K22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5" customWidth="1"/>
    <col min="6" max="7" width="15.75" style="5" customWidth="1"/>
    <col min="8" max="9" width="12.125" customWidth="1"/>
    <col min="10" max="10" width="8.625" style="6" customWidth="1"/>
    <col min="11" max="11" width="15.125" customWidth="1"/>
  </cols>
  <sheetData>
    <row r="1" spans="1:11" ht="20.25" x14ac:dyDescent="0.1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22.5" x14ac:dyDescent="0.15">
      <c r="A2" s="58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s="1" customFormat="1" ht="22.5" x14ac:dyDescent="0.15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8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9"/>
      <c r="K4" s="7"/>
    </row>
    <row r="5" spans="1:11" s="2" customFormat="1" ht="20.25" customHeight="1" x14ac:dyDescent="0.15">
      <c r="A5" s="41" t="s">
        <v>2</v>
      </c>
      <c r="B5" s="55"/>
      <c r="C5" s="42"/>
      <c r="D5" s="41" t="s">
        <v>3</v>
      </c>
      <c r="E5" s="55"/>
      <c r="F5" s="55"/>
      <c r="G5" s="55"/>
      <c r="H5" s="55"/>
      <c r="I5" s="55"/>
      <c r="J5" s="55"/>
      <c r="K5" s="42"/>
    </row>
    <row r="6" spans="1:11" s="2" customFormat="1" ht="20.25" customHeight="1" x14ac:dyDescent="0.15">
      <c r="A6" s="41" t="s">
        <v>4</v>
      </c>
      <c r="B6" s="55"/>
      <c r="C6" s="42"/>
      <c r="D6" s="41" t="s">
        <v>5</v>
      </c>
      <c r="E6" s="55"/>
      <c r="F6" s="42"/>
      <c r="G6" s="41" t="s">
        <v>6</v>
      </c>
      <c r="H6" s="42"/>
      <c r="I6" s="41" t="s">
        <v>7</v>
      </c>
      <c r="J6" s="55"/>
      <c r="K6" s="42"/>
    </row>
    <row r="7" spans="1:11" s="2" customFormat="1" ht="27" customHeight="1" x14ac:dyDescent="0.15">
      <c r="A7" s="56" t="s">
        <v>8</v>
      </c>
      <c r="B7" s="56"/>
      <c r="C7" s="56"/>
      <c r="D7" s="41" t="s">
        <v>9</v>
      </c>
      <c r="E7" s="55"/>
      <c r="F7" s="42"/>
      <c r="G7" s="56" t="s">
        <v>10</v>
      </c>
      <c r="H7" s="56"/>
      <c r="I7" s="56" t="s">
        <v>11</v>
      </c>
      <c r="J7" s="56"/>
      <c r="K7" s="56"/>
    </row>
    <row r="8" spans="1:11" s="2" customFormat="1" ht="30.75" customHeight="1" x14ac:dyDescent="0.15">
      <c r="A8" s="23" t="s">
        <v>12</v>
      </c>
      <c r="B8" s="24"/>
      <c r="C8" s="25"/>
      <c r="D8" s="10"/>
      <c r="E8" s="10" t="s">
        <v>13</v>
      </c>
      <c r="F8" s="11" t="s">
        <v>14</v>
      </c>
      <c r="G8" s="11" t="s">
        <v>15</v>
      </c>
      <c r="H8" s="12" t="s">
        <v>54</v>
      </c>
      <c r="I8" s="13" t="s">
        <v>53</v>
      </c>
      <c r="J8" s="53" t="s">
        <v>16</v>
      </c>
      <c r="K8" s="54"/>
    </row>
    <row r="9" spans="1:11" s="2" customFormat="1" ht="20.25" customHeight="1" x14ac:dyDescent="0.15">
      <c r="A9" s="26"/>
      <c r="B9" s="27"/>
      <c r="C9" s="28"/>
      <c r="D9" s="10" t="s">
        <v>17</v>
      </c>
      <c r="E9" s="10"/>
      <c r="F9" s="10">
        <v>2.13</v>
      </c>
      <c r="G9" s="10">
        <v>2.13</v>
      </c>
      <c r="H9" s="11">
        <v>10</v>
      </c>
      <c r="I9" s="14">
        <f>+G9/F9</f>
        <v>1</v>
      </c>
      <c r="J9" s="53">
        <f>IF(H9*I9&lt;10,H9*I9,10)</f>
        <v>10</v>
      </c>
      <c r="K9" s="54" t="s">
        <v>18</v>
      </c>
    </row>
    <row r="10" spans="1:11" s="2" customFormat="1" ht="20.25" customHeight="1" x14ac:dyDescent="0.15">
      <c r="A10" s="26"/>
      <c r="B10" s="27"/>
      <c r="C10" s="28"/>
      <c r="D10" s="15" t="s">
        <v>19</v>
      </c>
      <c r="E10" s="10"/>
      <c r="F10" s="10">
        <v>2.13</v>
      </c>
      <c r="G10" s="10">
        <v>2.13</v>
      </c>
      <c r="H10" s="11"/>
      <c r="I10" s="11"/>
      <c r="J10" s="53"/>
      <c r="K10" s="54"/>
    </row>
    <row r="11" spans="1:11" s="2" customFormat="1" ht="20.25" customHeight="1" x14ac:dyDescent="0.15">
      <c r="A11" s="26"/>
      <c r="B11" s="27"/>
      <c r="C11" s="28"/>
      <c r="D11" s="15" t="s">
        <v>20</v>
      </c>
      <c r="E11" s="15"/>
      <c r="F11" s="11"/>
      <c r="G11" s="11"/>
      <c r="H11" s="11"/>
      <c r="I11" s="11"/>
      <c r="J11" s="53"/>
      <c r="K11" s="54"/>
    </row>
    <row r="12" spans="1:11" s="2" customFormat="1" ht="20.25" customHeight="1" x14ac:dyDescent="0.15">
      <c r="A12" s="29"/>
      <c r="B12" s="30"/>
      <c r="C12" s="31"/>
      <c r="D12" s="15" t="s">
        <v>21</v>
      </c>
      <c r="E12" s="10"/>
      <c r="F12" s="11"/>
      <c r="G12" s="11"/>
      <c r="H12" s="11"/>
      <c r="I12" s="11"/>
      <c r="J12" s="53"/>
      <c r="K12" s="54"/>
    </row>
    <row r="13" spans="1:11" s="2" customFormat="1" ht="30.75" customHeight="1" x14ac:dyDescent="0.15">
      <c r="A13" s="34" t="s">
        <v>22</v>
      </c>
      <c r="B13" s="48" t="s">
        <v>23</v>
      </c>
      <c r="C13" s="49"/>
      <c r="D13" s="49"/>
      <c r="E13" s="49"/>
      <c r="F13" s="50"/>
      <c r="G13" s="48" t="s">
        <v>24</v>
      </c>
      <c r="H13" s="51"/>
      <c r="I13" s="51"/>
      <c r="J13" s="51"/>
      <c r="K13" s="52"/>
    </row>
    <row r="14" spans="1:11" s="2" customFormat="1" ht="76.5" customHeight="1" x14ac:dyDescent="0.15">
      <c r="A14" s="35"/>
      <c r="B14" s="48" t="s">
        <v>25</v>
      </c>
      <c r="C14" s="49"/>
      <c r="D14" s="49"/>
      <c r="E14" s="49"/>
      <c r="F14" s="50"/>
      <c r="G14" s="48" t="s">
        <v>25</v>
      </c>
      <c r="H14" s="49"/>
      <c r="I14" s="49"/>
      <c r="J14" s="49"/>
      <c r="K14" s="50"/>
    </row>
    <row r="15" spans="1:11" s="2" customFormat="1" ht="25.5" x14ac:dyDescent="0.15">
      <c r="A15" s="34"/>
      <c r="B15" s="12" t="s">
        <v>26</v>
      </c>
      <c r="C15" s="11" t="s">
        <v>27</v>
      </c>
      <c r="D15" s="41" t="s">
        <v>28</v>
      </c>
      <c r="E15" s="42"/>
      <c r="F15" s="12" t="s">
        <v>29</v>
      </c>
      <c r="G15" s="11" t="s">
        <v>30</v>
      </c>
      <c r="H15" s="43" t="s">
        <v>31</v>
      </c>
      <c r="I15" s="44"/>
      <c r="J15" s="16" t="s">
        <v>16</v>
      </c>
      <c r="K15" s="12" t="s">
        <v>32</v>
      </c>
    </row>
    <row r="16" spans="1:11" s="2" customFormat="1" ht="25.5" x14ac:dyDescent="0.15">
      <c r="A16" s="36"/>
      <c r="B16" s="39" t="s">
        <v>33</v>
      </c>
      <c r="C16" s="17" t="s">
        <v>34</v>
      </c>
      <c r="D16" s="41" t="s">
        <v>35</v>
      </c>
      <c r="E16" s="42">
        <v>15</v>
      </c>
      <c r="F16" s="18" t="s">
        <v>36</v>
      </c>
      <c r="G16" s="18" t="s">
        <v>36</v>
      </c>
      <c r="H16" s="43">
        <v>15</v>
      </c>
      <c r="I16" s="44"/>
      <c r="J16" s="11">
        <v>15</v>
      </c>
      <c r="K16" s="11"/>
    </row>
    <row r="17" spans="1:11" s="2" customFormat="1" ht="46.15" customHeight="1" x14ac:dyDescent="0.15">
      <c r="A17" s="36"/>
      <c r="B17" s="40"/>
      <c r="C17" s="17" t="s">
        <v>37</v>
      </c>
      <c r="D17" s="41" t="s">
        <v>38</v>
      </c>
      <c r="E17" s="42">
        <v>13</v>
      </c>
      <c r="F17" s="18" t="s">
        <v>39</v>
      </c>
      <c r="G17" s="19" t="s">
        <v>39</v>
      </c>
      <c r="H17" s="43">
        <v>13</v>
      </c>
      <c r="I17" s="44"/>
      <c r="J17" s="11">
        <v>13</v>
      </c>
      <c r="K17" s="11"/>
    </row>
    <row r="18" spans="1:11" s="2" customFormat="1" ht="25.5" x14ac:dyDescent="0.15">
      <c r="A18" s="36"/>
      <c r="B18" s="40"/>
      <c r="C18" s="17" t="s">
        <v>40</v>
      </c>
      <c r="D18" s="41" t="s">
        <v>41</v>
      </c>
      <c r="E18" s="42">
        <v>12</v>
      </c>
      <c r="F18" s="20" t="s">
        <v>42</v>
      </c>
      <c r="G18" s="20" t="s">
        <v>42</v>
      </c>
      <c r="H18" s="43">
        <v>12</v>
      </c>
      <c r="I18" s="44"/>
      <c r="J18" s="11">
        <v>12</v>
      </c>
      <c r="K18" s="11"/>
    </row>
    <row r="19" spans="1:11" s="2" customFormat="1" ht="57" customHeight="1" x14ac:dyDescent="0.15">
      <c r="A19" s="36"/>
      <c r="B19" s="40"/>
      <c r="C19" s="17" t="s">
        <v>43</v>
      </c>
      <c r="D19" s="41" t="s">
        <v>44</v>
      </c>
      <c r="E19" s="42">
        <v>10</v>
      </c>
      <c r="F19" s="20" t="s">
        <v>45</v>
      </c>
      <c r="G19" s="20" t="s">
        <v>45</v>
      </c>
      <c r="H19" s="43">
        <v>10</v>
      </c>
      <c r="I19" s="44"/>
      <c r="J19" s="11">
        <v>10</v>
      </c>
      <c r="K19" s="11"/>
    </row>
    <row r="20" spans="1:11" s="2" customFormat="1" ht="262.14999999999998" customHeight="1" x14ac:dyDescent="0.15">
      <c r="A20" s="36"/>
      <c r="B20" s="17" t="s">
        <v>46</v>
      </c>
      <c r="C20" s="17" t="s">
        <v>47</v>
      </c>
      <c r="D20" s="41" t="s">
        <v>48</v>
      </c>
      <c r="E20" s="42">
        <v>40</v>
      </c>
      <c r="F20" s="21" t="s">
        <v>49</v>
      </c>
      <c r="G20" s="11" t="s">
        <v>50</v>
      </c>
      <c r="H20" s="43">
        <v>40</v>
      </c>
      <c r="I20" s="44"/>
      <c r="J20" s="11">
        <v>35</v>
      </c>
      <c r="K20" s="11" t="s">
        <v>51</v>
      </c>
    </row>
    <row r="21" spans="1:11" s="2" customFormat="1" ht="25.5" customHeight="1" x14ac:dyDescent="0.15">
      <c r="A21" s="37"/>
      <c r="B21" s="45" t="s">
        <v>52</v>
      </c>
      <c r="C21" s="46"/>
      <c r="D21" s="46"/>
      <c r="E21" s="46"/>
      <c r="F21" s="46"/>
      <c r="G21" s="46"/>
      <c r="H21" s="46"/>
      <c r="I21" s="47"/>
      <c r="J21" s="16">
        <f>J9+SUM(J16:J20)</f>
        <v>95</v>
      </c>
      <c r="K21" s="10"/>
    </row>
    <row r="22" spans="1:11" s="3" customFormat="1" x14ac:dyDescent="0.15">
      <c r="A22" s="38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s="4" customFormat="1" x14ac:dyDescent="0.1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4" spans="1:11" s="4" customFormat="1" x14ac:dyDescent="0.1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1" s="4" customFormat="1" x14ac:dyDescent="0.1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</row>
  </sheetData>
  <mergeCells count="4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A7:C7"/>
    <mergeCell ref="D7:F7"/>
    <mergeCell ref="G7:H7"/>
    <mergeCell ref="I7:K7"/>
    <mergeCell ref="J8:K8"/>
    <mergeCell ref="J9:K9"/>
    <mergeCell ref="J10:K10"/>
    <mergeCell ref="J11:K11"/>
    <mergeCell ref="J12:K12"/>
    <mergeCell ref="D18:E18"/>
    <mergeCell ref="H18:I18"/>
    <mergeCell ref="B13:F13"/>
    <mergeCell ref="G13:K13"/>
    <mergeCell ref="B14:F14"/>
    <mergeCell ref="G14:K14"/>
    <mergeCell ref="D15:E15"/>
    <mergeCell ref="H15:I15"/>
    <mergeCell ref="A8:C12"/>
    <mergeCell ref="A23:K23"/>
    <mergeCell ref="A24:K24"/>
    <mergeCell ref="A25:K25"/>
    <mergeCell ref="A13:A14"/>
    <mergeCell ref="A15:A22"/>
    <mergeCell ref="B16:B19"/>
    <mergeCell ref="D19:E19"/>
    <mergeCell ref="H19:I19"/>
    <mergeCell ref="D20:E20"/>
    <mergeCell ref="H20:I20"/>
    <mergeCell ref="B21:I21"/>
    <mergeCell ref="D16:E16"/>
    <mergeCell ref="H16:I16"/>
    <mergeCell ref="D17:E17"/>
    <mergeCell ref="H17:I17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