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6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5" i="1" l="1"/>
  <c r="I9" i="1"/>
  <c r="J9" i="1" s="1"/>
</calcChain>
</file>

<file path=xl/sharedStrings.xml><?xml version="1.0" encoding="utf-8"?>
<sst xmlns="http://schemas.openxmlformats.org/spreadsheetml/2006/main" count="61" uniqueCount="55">
  <si>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</si>
  <si>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</si>
  <si>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</si>
  <si>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2021年临时用工劳务费</t>
  </si>
  <si>
    <t>主管部门及代码</t>
  </si>
  <si>
    <t>实施单位</t>
  </si>
  <si>
    <t>北京市交通委员会顺义公路分局</t>
  </si>
  <si>
    <t>项目负责人</t>
  </si>
  <si>
    <t>陈楠</t>
  </si>
  <si>
    <t>联系电话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</si>
  <si>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</si>
  <si>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</si>
  <si>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</si>
  <si>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</si>
  <si>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</si>
  <si>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</si>
  <si>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</si>
  <si>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</si>
  <si>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</si>
  <si>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</si>
  <si>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</si>
  <si>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</si>
  <si>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</si>
  <si>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</si>
  <si>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由于近年我分局工程量较大，为了更好的完成各项工作，我分局从社会招聘勤杂工等服务人员3名，食堂服务人员7名。为做好分局非在编人员管理工作，根据《中华人民共和国劳动法》、《中华人民共和国劳动合同法》和相关管理规定，申请临时用工费用预算。主要支付临时用工人员的基本工资25.2444万元、社会保险4.2456万元、住房公积金10.7219万元、夜班、加班17.456万元、绩效工资0.08万元。与劳服公司签订厨师4人，人均每月0.8万元，一年9.6万元，4人共38.4万元。</t>
  </si>
  <si>
    <t>完成分局2021年度后勤保障任务。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</si>
  <si>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</si>
  <si>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</si>
  <si>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</si>
  <si>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</si>
  <si>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</si>
  <si>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</si>
  <si>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</si>
  <si>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</si>
  <si>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</si>
  <si>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临时用工人数</t>
  </si>
  <si>
    <t>10人</t>
  </si>
  <si>
    <t>质量指标
（13分）</t>
  </si>
  <si>
    <t>工作标准</t>
  </si>
  <si>
    <t>环境干净整洁，食材新鲜，符合疫情防控等工作要求</t>
  </si>
  <si>
    <t>进度指标
（12分）</t>
  </si>
  <si>
    <t>项目执行进度</t>
  </si>
  <si>
    <t>按照合同规定支付相关临时工费用，按月支付，核算报销。12月底完成全部资金支付工作。</t>
  </si>
  <si>
    <t>成本指标
（10分）</t>
  </si>
  <si>
    <t>项目预算控制数</t>
  </si>
  <si>
    <t>96.1479万元</t>
  </si>
  <si>
    <t>效
果
指
标
(40分)</t>
  </si>
  <si>
    <t>效益指标
（40分）</t>
  </si>
  <si>
    <t>社会效益</t>
  </si>
  <si>
    <t>做好清洁卫生、食堂管理工作，保障工作人员伙食安全卫生，保障机构正常运转。</t>
  </si>
  <si>
    <t>总分</t>
  </si>
  <si>
    <t>执行率（C/B)</t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</si>
  <si>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</si>
  <si>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</si>
  <si>
    <t>依据不充分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</si>
</sst>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/>
    <xf numFmtId="0" fontId="7" fillId="0" borderId="0"/>
  </cellStyleXfs>
  <cellXfs count="8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178" fontId="0" fillId="0" borderId="0" xfId="0" applyNumberFormat="1" applyFont="1" applyFill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178" fontId="9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right" vertical="center" wrapText="1"/>
    </xf>
    <xf numFmtId="10" fontId="9" fillId="0" borderId="8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vertical="center"/>
    </xf>
    <xf numFmtId="0" fontId="9" fillId="0" borderId="15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 textRotation="255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14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textRotation="255"/>
    </xf>
    <xf numFmtId="0" fontId="12" fillId="0" borderId="13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9" fillId="0" borderId="8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2" fillId="0" borderId="11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center" vertical="center" wrapText="1"/>
    </xf>
    <xf numFmtId="0" fontId="12" fillId="0" borderId="11" xfId="3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9" fillId="0" borderId="15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178" fontId="9" fillId="0" borderId="2" xfId="0" applyNumberFormat="1" applyFont="1" applyFill="1" applyBorder="1" applyAlignment="1">
      <alignment horizontal="center" vertical="center" wrapText="1"/>
    </xf>
    <xf numFmtId="178" fontId="9" fillId="0" borderId="4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workbookViewId="0">
      <selection activeCell="J25" sqref="A5:K25"/>
    </sheetView>
  </sheetViews>
  <sheetFormatPr defaultColWidth="9" defaultRowHeight="13.5" x14ac:dyDescent="0.15"/>
  <cols>
    <col min="1" max="1" width="4.125" style="2" customWidth="1"/>
    <col min="2" max="3" width="9.25" style="2" customWidth="1"/>
    <col min="4" max="4" width="21" style="2" customWidth="1"/>
    <col min="5" max="5" width="17.25" style="4" customWidth="1"/>
    <col min="6" max="7" width="15.75" style="4" customWidth="1"/>
    <col min="8" max="9" width="12.125" style="2" customWidth="1"/>
    <col min="10" max="10" width="8.625" style="5" customWidth="1"/>
    <col min="11" max="11" width="15.125" style="2" customWidth="1"/>
    <col min="12" max="16384" width="9" style="2"/>
  </cols>
  <sheetData>
    <row r="1" spans="1:11" ht="20.25" x14ac:dyDescent="0.15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2.5" x14ac:dyDescent="0.15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1" customFormat="1" ht="22.5" x14ac:dyDescent="0.15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8.25" customHeight="1" x14ac:dyDescent="0.15">
      <c r="A4" s="6"/>
      <c r="B4" s="6"/>
      <c r="C4" s="6"/>
      <c r="D4" s="6"/>
      <c r="E4" s="7"/>
      <c r="F4" s="7"/>
      <c r="G4" s="7"/>
      <c r="H4" s="6"/>
      <c r="I4" s="6"/>
      <c r="J4" s="8"/>
      <c r="K4" s="6"/>
    </row>
    <row r="5" spans="1:11" ht="20.25" customHeight="1" x14ac:dyDescent="0.15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pans="1:11" ht="20.25" customHeight="1" x14ac:dyDescent="0.15">
      <c r="A6" s="15" t="s">
        <v>4</v>
      </c>
      <c r="B6" s="16"/>
      <c r="C6" s="17"/>
      <c r="D6" s="15" t="s">
        <v>52</v>
      </c>
      <c r="E6" s="16"/>
      <c r="F6" s="17"/>
      <c r="G6" s="15" t="s">
        <v>5</v>
      </c>
      <c r="H6" s="17"/>
      <c r="I6" s="15" t="s">
        <v>6</v>
      </c>
      <c r="J6" s="16"/>
      <c r="K6" s="17"/>
    </row>
    <row r="7" spans="1:11" ht="20.25" customHeight="1" x14ac:dyDescent="0.15">
      <c r="A7" s="15" t="s">
        <v>7</v>
      </c>
      <c r="B7" s="16"/>
      <c r="C7" s="17"/>
      <c r="D7" s="15" t="s">
        <v>8</v>
      </c>
      <c r="E7" s="16"/>
      <c r="F7" s="17"/>
      <c r="G7" s="15" t="s">
        <v>9</v>
      </c>
      <c r="H7" s="17"/>
      <c r="I7" s="15">
        <v>13911056411</v>
      </c>
      <c r="J7" s="16"/>
      <c r="K7" s="17"/>
    </row>
    <row r="8" spans="1:11" ht="29.1" customHeight="1" x14ac:dyDescent="0.15">
      <c r="A8" s="18" t="s">
        <v>10</v>
      </c>
      <c r="B8" s="19"/>
      <c r="C8" s="20"/>
      <c r="D8" s="21"/>
      <c r="E8" s="21" t="s">
        <v>11</v>
      </c>
      <c r="F8" s="22" t="s">
        <v>12</v>
      </c>
      <c r="G8" s="22" t="s">
        <v>13</v>
      </c>
      <c r="H8" s="23" t="s">
        <v>53</v>
      </c>
      <c r="I8" s="23" t="s">
        <v>51</v>
      </c>
      <c r="J8" s="24" t="s">
        <v>14</v>
      </c>
      <c r="K8" s="22" t="s">
        <v>15</v>
      </c>
    </row>
    <row r="9" spans="1:11" ht="17.25" customHeight="1" x14ac:dyDescent="0.15">
      <c r="A9" s="25"/>
      <c r="B9" s="26"/>
      <c r="C9" s="27"/>
      <c r="D9" s="21" t="s">
        <v>16</v>
      </c>
      <c r="E9" s="21">
        <v>96.147900000000007</v>
      </c>
      <c r="F9" s="28">
        <v>96.147900000000007</v>
      </c>
      <c r="G9" s="28">
        <v>96.147900000000007</v>
      </c>
      <c r="H9" s="22">
        <v>10</v>
      </c>
      <c r="I9" s="29">
        <f>+G9/F9</f>
        <v>1</v>
      </c>
      <c r="J9" s="24">
        <f>IF(H9*I9&lt;10,H9*I9,10)</f>
        <v>10</v>
      </c>
      <c r="K9" s="30" t="s">
        <v>17</v>
      </c>
    </row>
    <row r="10" spans="1:11" ht="18" customHeight="1" x14ac:dyDescent="0.15">
      <c r="A10" s="25"/>
      <c r="B10" s="26"/>
      <c r="C10" s="27"/>
      <c r="D10" s="31" t="s">
        <v>18</v>
      </c>
      <c r="E10" s="21">
        <v>96.147900000000007</v>
      </c>
      <c r="F10" s="28">
        <v>96.147900000000007</v>
      </c>
      <c r="G10" s="28">
        <v>96.147900000000007</v>
      </c>
      <c r="H10" s="22"/>
      <c r="I10" s="29"/>
      <c r="J10" s="24"/>
      <c r="K10" s="32"/>
    </row>
    <row r="11" spans="1:11" ht="18" customHeight="1" x14ac:dyDescent="0.15">
      <c r="A11" s="25"/>
      <c r="B11" s="26"/>
      <c r="C11" s="27"/>
      <c r="D11" s="31" t="s">
        <v>19</v>
      </c>
      <c r="E11" s="31"/>
      <c r="F11" s="22"/>
      <c r="G11" s="22"/>
      <c r="H11" s="22"/>
      <c r="I11" s="22"/>
      <c r="J11" s="24"/>
      <c r="K11" s="32"/>
    </row>
    <row r="12" spans="1:11" ht="21.75" customHeight="1" x14ac:dyDescent="0.15">
      <c r="A12" s="33"/>
      <c r="B12" s="34"/>
      <c r="C12" s="35"/>
      <c r="D12" s="31" t="s">
        <v>20</v>
      </c>
      <c r="E12" s="21"/>
      <c r="F12" s="22"/>
      <c r="G12" s="22"/>
      <c r="H12" s="22"/>
      <c r="I12" s="22"/>
      <c r="J12" s="24"/>
      <c r="K12" s="36"/>
    </row>
    <row r="13" spans="1:11" ht="25.5" customHeight="1" x14ac:dyDescent="0.15">
      <c r="A13" s="37" t="s">
        <v>21</v>
      </c>
      <c r="B13" s="38" t="s">
        <v>22</v>
      </c>
      <c r="C13" s="39"/>
      <c r="D13" s="39"/>
      <c r="E13" s="39"/>
      <c r="F13" s="40"/>
      <c r="G13" s="38" t="s">
        <v>23</v>
      </c>
      <c r="H13" s="41"/>
      <c r="I13" s="41"/>
      <c r="J13" s="41"/>
      <c r="K13" s="42"/>
    </row>
    <row r="14" spans="1:11" ht="86.1" customHeight="1" x14ac:dyDescent="0.15">
      <c r="A14" s="43"/>
      <c r="B14" s="38" t="s">
        <v>24</v>
      </c>
      <c r="C14" s="39"/>
      <c r="D14" s="39"/>
      <c r="E14" s="39"/>
      <c r="F14" s="40"/>
      <c r="G14" s="38" t="s">
        <v>25</v>
      </c>
      <c r="H14" s="39"/>
      <c r="I14" s="39"/>
      <c r="J14" s="39"/>
      <c r="K14" s="40"/>
    </row>
    <row r="15" spans="1:11" ht="25.9" customHeight="1" x14ac:dyDescent="0.15">
      <c r="A15" s="37"/>
      <c r="B15" s="23" t="s">
        <v>26</v>
      </c>
      <c r="C15" s="22" t="s">
        <v>27</v>
      </c>
      <c r="D15" s="15" t="s">
        <v>28</v>
      </c>
      <c r="E15" s="17"/>
      <c r="F15" s="23" t="s">
        <v>29</v>
      </c>
      <c r="G15" s="44" t="s">
        <v>30</v>
      </c>
      <c r="H15" s="23" t="s">
        <v>31</v>
      </c>
      <c r="I15" s="23" t="s">
        <v>14</v>
      </c>
      <c r="J15" s="45" t="s">
        <v>32</v>
      </c>
      <c r="K15" s="46"/>
    </row>
    <row r="16" spans="1:11" ht="36.75" customHeight="1" x14ac:dyDescent="0.15">
      <c r="A16" s="47"/>
      <c r="B16" s="48" t="s">
        <v>33</v>
      </c>
      <c r="C16" s="49" t="s">
        <v>34</v>
      </c>
      <c r="D16" s="50" t="s">
        <v>35</v>
      </c>
      <c r="E16" s="51"/>
      <c r="F16" s="52" t="s">
        <v>36</v>
      </c>
      <c r="G16" s="53" t="s">
        <v>36</v>
      </c>
      <c r="H16" s="23">
        <v>15</v>
      </c>
      <c r="I16" s="23">
        <v>15</v>
      </c>
      <c r="J16" s="15"/>
      <c r="K16" s="17"/>
    </row>
    <row r="17" spans="1:11" ht="62.1" customHeight="1" x14ac:dyDescent="0.15">
      <c r="A17" s="47"/>
      <c r="B17" s="54"/>
      <c r="C17" s="49" t="s">
        <v>37</v>
      </c>
      <c r="D17" s="50" t="s">
        <v>38</v>
      </c>
      <c r="E17" s="51"/>
      <c r="F17" s="52" t="s">
        <v>39</v>
      </c>
      <c r="G17" s="53" t="s">
        <v>39</v>
      </c>
      <c r="H17" s="23">
        <v>13</v>
      </c>
      <c r="I17" s="23">
        <v>13</v>
      </c>
      <c r="J17" s="15"/>
      <c r="K17" s="17"/>
    </row>
    <row r="18" spans="1:11" ht="108" customHeight="1" x14ac:dyDescent="0.15">
      <c r="A18" s="47"/>
      <c r="B18" s="54"/>
      <c r="C18" s="49" t="s">
        <v>40</v>
      </c>
      <c r="D18" s="50" t="s">
        <v>41</v>
      </c>
      <c r="E18" s="51"/>
      <c r="F18" s="52" t="s">
        <v>42</v>
      </c>
      <c r="G18" s="53" t="s">
        <v>42</v>
      </c>
      <c r="H18" s="23">
        <v>12</v>
      </c>
      <c r="I18" s="23">
        <v>12</v>
      </c>
      <c r="J18" s="15"/>
      <c r="K18" s="17"/>
    </row>
    <row r="19" spans="1:11" ht="28.5" customHeight="1" x14ac:dyDescent="0.15">
      <c r="A19" s="47"/>
      <c r="B19" s="54"/>
      <c r="C19" s="48" t="s">
        <v>43</v>
      </c>
      <c r="D19" s="55" t="s">
        <v>44</v>
      </c>
      <c r="E19" s="56"/>
      <c r="F19" s="57" t="s">
        <v>45</v>
      </c>
      <c r="G19" s="58" t="s">
        <v>45</v>
      </c>
      <c r="H19" s="59">
        <v>10</v>
      </c>
      <c r="I19" s="59">
        <v>10</v>
      </c>
      <c r="J19" s="60"/>
      <c r="K19" s="61"/>
    </row>
    <row r="20" spans="1:11" ht="28.5" customHeight="1" x14ac:dyDescent="0.15">
      <c r="A20" s="47"/>
      <c r="B20" s="54"/>
      <c r="C20" s="54"/>
      <c r="D20" s="62"/>
      <c r="E20" s="63"/>
      <c r="F20" s="64"/>
      <c r="G20" s="65"/>
      <c r="H20" s="66"/>
      <c r="I20" s="66"/>
      <c r="J20" s="67"/>
      <c r="K20" s="68"/>
    </row>
    <row r="21" spans="1:11" ht="33" customHeight="1" x14ac:dyDescent="0.15">
      <c r="A21" s="47"/>
      <c r="B21" s="48" t="s">
        <v>46</v>
      </c>
      <c r="C21" s="48" t="s">
        <v>47</v>
      </c>
      <c r="D21" s="55" t="s">
        <v>48</v>
      </c>
      <c r="E21" s="56"/>
      <c r="F21" s="69" t="s">
        <v>49</v>
      </c>
      <c r="G21" s="70" t="s">
        <v>49</v>
      </c>
      <c r="H21" s="59">
        <v>40</v>
      </c>
      <c r="I21" s="59">
        <v>35</v>
      </c>
      <c r="J21" s="60" t="s">
        <v>54</v>
      </c>
      <c r="K21" s="61"/>
    </row>
    <row r="22" spans="1:11" ht="33" customHeight="1" x14ac:dyDescent="0.15">
      <c r="A22" s="47"/>
      <c r="B22" s="54"/>
      <c r="C22" s="54"/>
      <c r="D22" s="71"/>
      <c r="E22" s="72"/>
      <c r="F22" s="73"/>
      <c r="G22" s="74"/>
      <c r="H22" s="75"/>
      <c r="I22" s="75"/>
      <c r="J22" s="76"/>
      <c r="K22" s="77"/>
    </row>
    <row r="23" spans="1:11" ht="33" customHeight="1" x14ac:dyDescent="0.15">
      <c r="A23" s="47"/>
      <c r="B23" s="54"/>
      <c r="C23" s="54"/>
      <c r="D23" s="71"/>
      <c r="E23" s="72"/>
      <c r="F23" s="73"/>
      <c r="G23" s="74"/>
      <c r="H23" s="75"/>
      <c r="I23" s="75"/>
      <c r="J23" s="76"/>
      <c r="K23" s="77"/>
    </row>
    <row r="24" spans="1:11" ht="138" customHeight="1" x14ac:dyDescent="0.15">
      <c r="A24" s="47"/>
      <c r="B24" s="54"/>
      <c r="C24" s="54"/>
      <c r="D24" s="62"/>
      <c r="E24" s="63"/>
      <c r="F24" s="78"/>
      <c r="G24" s="79"/>
      <c r="H24" s="66"/>
      <c r="I24" s="66"/>
      <c r="J24" s="67"/>
      <c r="K24" s="68"/>
    </row>
    <row r="25" spans="1:11" ht="25.5" customHeight="1" x14ac:dyDescent="0.15">
      <c r="A25" s="80" t="s">
        <v>50</v>
      </c>
      <c r="B25" s="81"/>
      <c r="C25" s="81"/>
      <c r="D25" s="81"/>
      <c r="E25" s="81"/>
      <c r="F25" s="81"/>
      <c r="G25" s="82"/>
      <c r="H25" s="83">
        <f>SUM(H16:H21)+H9</f>
        <v>100</v>
      </c>
      <c r="I25" s="83">
        <v>95</v>
      </c>
      <c r="J25" s="84"/>
      <c r="K25" s="85"/>
    </row>
    <row r="26" spans="1:11" s="3" customFormat="1" x14ac:dyDescent="0.1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</row>
    <row r="27" spans="1:11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1:11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1" x14ac:dyDescent="0.1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</row>
  </sheetData>
  <mergeCells count="51">
    <mergeCell ref="A8:C12"/>
    <mergeCell ref="K9:K12"/>
    <mergeCell ref="D19:E20"/>
    <mergeCell ref="J19:K20"/>
    <mergeCell ref="D21:E24"/>
    <mergeCell ref="J21:K24"/>
    <mergeCell ref="A29:K29"/>
    <mergeCell ref="A13:A14"/>
    <mergeCell ref="A15:A24"/>
    <mergeCell ref="B16:B20"/>
    <mergeCell ref="B21:B24"/>
    <mergeCell ref="C19:C20"/>
    <mergeCell ref="C21:C24"/>
    <mergeCell ref="F19:F20"/>
    <mergeCell ref="F21:F24"/>
    <mergeCell ref="G19:G20"/>
    <mergeCell ref="G21:G24"/>
    <mergeCell ref="H19:H20"/>
    <mergeCell ref="H21:H24"/>
    <mergeCell ref="I19:I20"/>
    <mergeCell ref="I21:I24"/>
    <mergeCell ref="A25:G25"/>
    <mergeCell ref="J25:K25"/>
    <mergeCell ref="A26:K26"/>
    <mergeCell ref="A27:K27"/>
    <mergeCell ref="A28:K28"/>
    <mergeCell ref="D16:E16"/>
    <mergeCell ref="J16:K16"/>
    <mergeCell ref="D17:E17"/>
    <mergeCell ref="J17:K17"/>
    <mergeCell ref="D18:E18"/>
    <mergeCell ref="J18:K18"/>
    <mergeCell ref="B13:F13"/>
    <mergeCell ref="G13:K13"/>
    <mergeCell ref="B14:F14"/>
    <mergeCell ref="G14:K14"/>
    <mergeCell ref="D15:E15"/>
    <mergeCell ref="J15:K15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8" type="noConversion"/>
  <pageMargins left="0.7" right="0.7" top="0.75" bottom="0.75" header="0.3" footer="0.3"/>
  <pageSetup paperSize="9" scale="6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郭文武</cp:lastModifiedBy>
  <dcterms:created xsi:type="dcterms:W3CDTF">2022-05-23T08:02:00Z</dcterms:created>
  <dcterms:modified xsi:type="dcterms:W3CDTF">2022-08-10T08:13:20Z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648EFEF113344DCE832D56B6AC979595</vt:lpwstr>
  </property>
</Properties>
</file>