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8" tabRatio="930"/>
  </bookViews>
  <sheets>
    <sheet name="4.基建修缮类" sheetId="19" r:id="rId1"/>
  </sheets>
  <definedNames>
    <definedName name="_xlnm.Print_Area" localSheetId="0">'4.基建修缮类'!$A$1:$K$22</definedName>
  </definedNames>
  <calcPr calcId="144525"/>
</workbook>
</file>

<file path=xl/sharedStrings.xml><?xml version="1.0" encoding="utf-8"?>
<sst xmlns="http://schemas.openxmlformats.org/spreadsheetml/2006/main" count="69" uniqueCount="62">
  <si>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</si>
  <si>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</si>
  <si>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</si>
  <si>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2020年城市道路桥梁巡查项目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</si>
  <si>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</si>
  <si>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</si>
  <si>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</si>
  <si>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北京市城市道路养护管理中心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</si>
  <si>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</si>
  <si>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</si>
  <si>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</si>
  <si>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</si>
  <si>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</si>
  <si>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</si>
  <si>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</si>
  <si>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</si>
  <si>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</si>
  <si>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</si>
  <si>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</si>
  <si>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</si>
  <si>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</si>
  <si>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</si>
  <si>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</si>
  <si>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</si>
  <si>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1、加强城市道路、桥梁设施病害的监督巡查，督促养护单位做好道路、桥梁设施病害修复和病害治理工作，并对养护单位的巡查和病害修复工作进行考核。2、做好重大活动道路监督巡查服务保障工作。3、加强私占私掘查处力度，减少私占私掘对城市道路的破坏。4、及时处置道路、桥梁设施突发事件，确保道路安全畅通。</t>
  </si>
  <si>
    <t>发现市管城市道路、桥梁设施病害150829处。“元旦”、“春节”、两会等重大活动保障工作累计出动巡查人员1.27万人次，巡查车辆5772车次，巡查里程33.4万公里，发现并修复病害3547处，修复面积4321.76平米。处置市管城市道路、桥梁突发事件共349起。处理私占私掘事件累计1594起，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</si>
  <si>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</si>
  <si>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</si>
  <si>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</si>
  <si>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</si>
  <si>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</si>
  <si>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</si>
  <si>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</si>
  <si>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</si>
  <si>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</si>
  <si>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</si>
  <si>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市管城市道路数量</t>
  </si>
  <si>
    <t>市管城市道路379条，长度1261公里，面积4474.7万平米</t>
  </si>
  <si>
    <t>完成值达到指标值，记满分；未达到指标值，按B/A或A/B*该指标分值记分。(即较小的数/大数*该指标分值）</t>
  </si>
  <si>
    <t>市管城市桥梁通道数量</t>
  </si>
  <si>
    <t>市管城市桥梁通道1766座</t>
  </si>
  <si>
    <t>质量指标
（13分）</t>
  </si>
  <si>
    <t>道路巡查质量标准</t>
  </si>
  <si>
    <t>符合《城镇道路养护技术规范》、《北京市城市道路挖掘回填技术规程》、《市管城市道路挖掘管理办法》标准要求</t>
  </si>
  <si>
    <t>桥梁巡查质量标准</t>
  </si>
  <si>
    <t>符合《城市桥梁养护技术规范》标准要求</t>
  </si>
  <si>
    <t>时效指标
（12分）</t>
  </si>
  <si>
    <t>实施进度</t>
  </si>
  <si>
    <t>1.完成冬季病害排查、完成翻浆、网裂等病害排查、完成2020年汛期保障前道路病害排查，2020年3-5月；2.完成2020年汛期道路监督巡查保障，2020年6-9月；3.完成市管城市道路监督巡查、完成重大活动保障监督巡查、完成市管道路私占私掘查处、完成市管道路突发事件处置，2020年1-12月</t>
  </si>
  <si>
    <t>成本指标
（10分）</t>
  </si>
  <si>
    <t>项目预算控制数</t>
  </si>
  <si>
    <t>982万元</t>
  </si>
  <si>
    <t>960.079882万元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</si>
  <si>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</si>
  <si>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</si>
  <si>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</si>
  <si>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</si>
  <si>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路面平整度得到提升，道路交通安全状况得到改善，行人出行得到保障</t>
  </si>
  <si>
    <t>得到改善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</si>
  <si>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</si>
  <si>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</si>
  <si>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总分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</si>
</sst>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3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/>
      <right/>
      <top style="thin">
        <color auto="true"/>
      </top>
      <bottom/>
      <diagonal/>
    </border>
    <border>
      <left/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/>
      <bottom style="thin">
        <color auto="true"/>
      </bottom>
      <diagonal/>
    </border>
    <border>
      <left/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63">
    <xf numFmtId="0" fontId="0" fillId="0" borderId="0">
      <alignment vertical="center"/>
    </xf>
    <xf numFmtId="0" fontId="8" fillId="0" borderId="0"/>
    <xf numFmtId="0" fontId="0" fillId="0" borderId="0"/>
    <xf numFmtId="43" fontId="8" fillId="0" borderId="0" applyFont="false" applyFill="false" applyBorder="false" applyAlignment="false" applyProtection="false">
      <alignment vertical="center"/>
    </xf>
    <xf numFmtId="0" fontId="0" fillId="0" borderId="0">
      <alignment vertical="center"/>
    </xf>
    <xf numFmtId="0" fontId="18" fillId="0" borderId="0"/>
    <xf numFmtId="0" fontId="0" fillId="0" borderId="0"/>
    <xf numFmtId="0" fontId="13" fillId="17" borderId="0" applyNumberFormat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2" fillId="26" borderId="0" applyNumberFormat="false" applyBorder="false" applyAlignment="false" applyProtection="false">
      <alignment vertical="center"/>
    </xf>
    <xf numFmtId="0" fontId="13" fillId="13" borderId="0" applyNumberFormat="false" applyBorder="false" applyAlignment="false" applyProtection="false">
      <alignment vertical="center"/>
    </xf>
    <xf numFmtId="0" fontId="15" fillId="0" borderId="20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8" fillId="0" borderId="2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4" fillId="0" borderId="21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0" fillId="0" borderId="0"/>
    <xf numFmtId="0" fontId="12" fillId="21" borderId="0" applyNumberFormat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8" fillId="0" borderId="0">
      <alignment vertical="center"/>
    </xf>
    <xf numFmtId="0" fontId="12" fillId="18" borderId="0" applyNumberFormat="false" applyBorder="false" applyAlignment="false" applyProtection="false">
      <alignment vertical="center"/>
    </xf>
    <xf numFmtId="0" fontId="27" fillId="0" borderId="21" applyNumberFormat="false" applyFill="false" applyAlignment="false" applyProtection="false">
      <alignment vertical="center"/>
    </xf>
    <xf numFmtId="0" fontId="30" fillId="0" borderId="0" applyNumberFormat="false" applyFill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3" fillId="16" borderId="0" applyNumberFormat="false" applyBorder="false" applyAlignment="false" applyProtection="false">
      <alignment vertical="center"/>
    </xf>
    <xf numFmtId="0" fontId="32" fillId="9" borderId="19" applyNumberFormat="false" applyAlignment="false" applyProtection="false">
      <alignment vertical="center"/>
    </xf>
    <xf numFmtId="0" fontId="29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8" fillId="0" borderId="0"/>
    <xf numFmtId="0" fontId="25" fillId="0" borderId="0"/>
    <xf numFmtId="0" fontId="12" fillId="11" borderId="0" applyNumberFormat="false" applyBorder="false" applyAlignment="false" applyProtection="false">
      <alignment vertical="center"/>
    </xf>
    <xf numFmtId="0" fontId="20" fillId="10" borderId="19" applyNumberFormat="false" applyAlignment="false" applyProtection="false">
      <alignment vertical="center"/>
    </xf>
    <xf numFmtId="0" fontId="19" fillId="9" borderId="18" applyNumberFormat="false" applyAlignment="false" applyProtection="false">
      <alignment vertical="center"/>
    </xf>
    <xf numFmtId="0" fontId="31" fillId="25" borderId="23" applyNumberFormat="false" applyAlignment="false" applyProtection="false">
      <alignment vertical="center"/>
    </xf>
    <xf numFmtId="0" fontId="3" fillId="0" borderId="0"/>
    <xf numFmtId="0" fontId="18" fillId="0" borderId="0"/>
    <xf numFmtId="0" fontId="17" fillId="0" borderId="17" applyNumberFormat="false" applyFill="false" applyAlignment="false" applyProtection="false">
      <alignment vertical="center"/>
    </xf>
    <xf numFmtId="0" fontId="12" fillId="20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31" borderId="0" applyNumberFormat="false" applyBorder="false" applyAlignment="false" applyProtection="false">
      <alignment vertical="center"/>
    </xf>
    <xf numFmtId="0" fontId="0" fillId="7" borderId="16" applyNumberFormat="false" applyFont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21" fillId="12" borderId="0" applyNumberFormat="false" applyBorder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26" fillId="19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14" fillId="5" borderId="0" applyNumberFormat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8" borderId="0" applyNumberFormat="false" applyBorder="false" applyAlignment="false" applyProtection="false">
      <alignment vertical="center"/>
    </xf>
    <xf numFmtId="0" fontId="18" fillId="0" borderId="0"/>
    <xf numFmtId="0" fontId="12" fillId="4" borderId="0" applyNumberFormat="false" applyBorder="false" applyAlignment="false" applyProtection="false">
      <alignment vertical="center"/>
    </xf>
    <xf numFmtId="0" fontId="13" fillId="3" borderId="0" applyNumberFormat="false" applyBorder="false" applyAlignment="false" applyProtection="false">
      <alignment vertical="center"/>
    </xf>
    <xf numFmtId="0" fontId="12" fillId="2" borderId="0" applyNumberFormat="false" applyBorder="false" applyAlignment="false" applyProtection="false">
      <alignment vertical="center"/>
    </xf>
  </cellStyleXfs>
  <cellXfs count="77">
    <xf numFmtId="0" fontId="0" fillId="0" borderId="0" xfId="0">
      <alignment vertical="center"/>
    </xf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3" fillId="0" borderId="0" xfId="0" applyFont="true" applyBorder="true">
      <alignment vertical="center"/>
    </xf>
    <xf numFmtId="0" fontId="0" fillId="0" borderId="0" xfId="0" applyAlignment="true">
      <alignment horizontal="center" vertical="center"/>
    </xf>
    <xf numFmtId="176" fontId="0" fillId="0" borderId="0" xfId="0" applyNumberFormat="true" applyAlignment="true">
      <alignment horizontal="center" vertical="center" wrapText="true"/>
    </xf>
    <xf numFmtId="0" fontId="4" fillId="0" borderId="0" xfId="0" applyFont="true" applyAlignment="true">
      <alignment horizontal="left" vertical="center"/>
    </xf>
    <xf numFmtId="0" fontId="5" fillId="0" borderId="0" xfId="0" applyFont="true" applyAlignment="true">
      <alignment horizontal="center" vertical="center" wrapText="true"/>
    </xf>
    <xf numFmtId="0" fontId="6" fillId="0" borderId="0" xfId="0" applyFont="true" applyAlignment="true">
      <alignment horizontal="center" vertical="center" wrapText="true"/>
    </xf>
    <xf numFmtId="0" fontId="2" fillId="0" borderId="0" xfId="0" applyFont="true" applyBorder="true" applyAlignment="true">
      <alignment horizontal="center" vertical="center" wrapText="true"/>
    </xf>
    <xf numFmtId="0" fontId="2" fillId="0" borderId="1" xfId="0" applyFont="true" applyBorder="true" applyAlignment="true">
      <alignment vertical="center" wrapText="true"/>
    </xf>
    <xf numFmtId="0" fontId="0" fillId="0" borderId="2" xfId="0" applyFont="true" applyFill="true" applyBorder="true" applyAlignment="true">
      <alignment horizontal="center" vertical="center"/>
    </xf>
    <xf numFmtId="0" fontId="0" fillId="0" borderId="3" xfId="0" applyFont="true" applyFill="true" applyBorder="true" applyAlignment="true">
      <alignment horizontal="center" vertical="center"/>
    </xf>
    <xf numFmtId="0" fontId="0" fillId="0" borderId="4" xfId="0" applyFont="true" applyFill="true" applyBorder="true" applyAlignment="true">
      <alignment horizontal="center" vertical="center"/>
    </xf>
    <xf numFmtId="0" fontId="7" fillId="0" borderId="2" xfId="0" applyFont="true" applyFill="true" applyBorder="true" applyAlignment="true">
      <alignment horizontal="center" vertical="center"/>
    </xf>
    <xf numFmtId="0" fontId="0" fillId="0" borderId="5" xfId="0" applyFont="true" applyFill="true" applyBorder="true" applyAlignment="true">
      <alignment horizontal="center" vertical="center" wrapText="true"/>
    </xf>
    <xf numFmtId="0" fontId="0" fillId="0" borderId="6" xfId="0" applyFont="true" applyFill="true" applyBorder="true" applyAlignment="true">
      <alignment horizontal="center" vertical="center" wrapText="true"/>
    </xf>
    <xf numFmtId="0" fontId="0" fillId="0" borderId="7" xfId="0" applyFont="true" applyFill="true" applyBorder="true" applyAlignment="true">
      <alignment horizontal="center" vertical="center" wrapText="true"/>
    </xf>
    <xf numFmtId="0" fontId="7" fillId="0" borderId="8" xfId="0" applyFont="true" applyFill="true" applyBorder="true" applyAlignment="true">
      <alignment vertical="center"/>
    </xf>
    <xf numFmtId="0" fontId="0" fillId="0" borderId="9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 wrapText="true"/>
    </xf>
    <xf numFmtId="0" fontId="0" fillId="0" borderId="10" xfId="0" applyFont="true" applyFill="true" applyBorder="true" applyAlignment="true">
      <alignment horizontal="center" vertical="center" wrapText="true"/>
    </xf>
    <xf numFmtId="0" fontId="8" fillId="0" borderId="8" xfId="0" applyFont="true" applyFill="true" applyBorder="true" applyAlignment="true">
      <alignment vertical="center"/>
    </xf>
    <xf numFmtId="0" fontId="0" fillId="0" borderId="11" xfId="0" applyFont="true" applyFill="true" applyBorder="true" applyAlignment="true">
      <alignment horizontal="center" vertical="center" wrapText="true"/>
    </xf>
    <xf numFmtId="0" fontId="0" fillId="0" borderId="1" xfId="0" applyFont="true" applyFill="true" applyBorder="true" applyAlignment="true">
      <alignment horizontal="center" vertical="center" wrapText="true"/>
    </xf>
    <xf numFmtId="0" fontId="0" fillId="0" borderId="12" xfId="0" applyFont="true" applyFill="true" applyBorder="true" applyAlignment="true">
      <alignment horizontal="center" vertical="center" wrapText="true"/>
    </xf>
    <xf numFmtId="0" fontId="0" fillId="0" borderId="13" xfId="0" applyFont="true" applyFill="true" applyBorder="true" applyAlignment="true">
      <alignment horizontal="center" vertical="center" textRotation="255"/>
    </xf>
    <xf numFmtId="0" fontId="0" fillId="0" borderId="2" xfId="0" applyNumberFormat="true" applyFont="true" applyFill="true" applyBorder="true" applyAlignment="true">
      <alignment horizontal="center" vertical="center" wrapText="true"/>
    </xf>
    <xf numFmtId="0" fontId="0" fillId="0" borderId="3" xfId="0" applyNumberFormat="true" applyFont="true" applyFill="true" applyBorder="true" applyAlignment="true">
      <alignment horizontal="center" vertical="center" wrapText="true"/>
    </xf>
    <xf numFmtId="0" fontId="0" fillId="0" borderId="14" xfId="0" applyFont="true" applyFill="true" applyBorder="true" applyAlignment="true">
      <alignment horizontal="center" vertical="center" textRotation="255"/>
    </xf>
    <xf numFmtId="0" fontId="0" fillId="0" borderId="2" xfId="0" applyNumberFormat="true" applyFont="true" applyFill="true" applyBorder="true" applyAlignment="true">
      <alignment horizontal="left" vertical="center" wrapText="true"/>
    </xf>
    <xf numFmtId="0" fontId="0" fillId="0" borderId="3" xfId="0" applyNumberFormat="true" applyFont="true" applyFill="true" applyBorder="true" applyAlignment="true">
      <alignment horizontal="left" vertical="center" wrapText="true"/>
    </xf>
    <xf numFmtId="0" fontId="0" fillId="0" borderId="13" xfId="0" applyFont="true" applyBorder="true" applyAlignment="true">
      <alignment horizontal="center" vertical="center" textRotation="255"/>
    </xf>
    <xf numFmtId="0" fontId="0" fillId="0" borderId="8" xfId="0" applyFont="true" applyBorder="true" applyAlignment="true">
      <alignment horizontal="center" vertical="center" wrapText="true"/>
    </xf>
    <xf numFmtId="0" fontId="0" fillId="0" borderId="8" xfId="0" applyFont="true" applyBorder="true" applyAlignment="true">
      <alignment horizontal="center" vertical="center"/>
    </xf>
    <xf numFmtId="0" fontId="0" fillId="0" borderId="15" xfId="0" applyFont="true" applyBorder="true" applyAlignment="true">
      <alignment horizontal="center" vertical="center" textRotation="255"/>
    </xf>
    <xf numFmtId="0" fontId="9" fillId="0" borderId="13" xfId="59" applyFont="true" applyBorder="true" applyAlignment="true">
      <alignment horizontal="center" vertical="center" wrapText="true"/>
    </xf>
    <xf numFmtId="0" fontId="9" fillId="0" borderId="13" xfId="59" applyFont="true" applyFill="true" applyBorder="true" applyAlignment="true">
      <alignment horizontal="center" vertical="center" wrapText="true"/>
    </xf>
    <xf numFmtId="0" fontId="9" fillId="0" borderId="2" xfId="37" applyFont="true" applyBorder="true" applyAlignment="true">
      <alignment vertical="center" wrapText="true"/>
    </xf>
    <xf numFmtId="0" fontId="9" fillId="0" borderId="15" xfId="59" applyFont="true" applyBorder="true" applyAlignment="true">
      <alignment horizontal="center" vertical="center" wrapText="true"/>
    </xf>
    <xf numFmtId="0" fontId="9" fillId="0" borderId="15" xfId="59" applyFont="true" applyFill="true" applyBorder="true" applyAlignment="true">
      <alignment horizontal="center" vertical="center" wrapText="true"/>
    </xf>
    <xf numFmtId="0" fontId="9" fillId="0" borderId="8" xfId="59" applyFont="true" applyFill="true" applyBorder="true" applyAlignment="true">
      <alignment horizontal="center" vertical="center" wrapText="true"/>
    </xf>
    <xf numFmtId="0" fontId="0" fillId="0" borderId="8" xfId="0" applyFont="true" applyBorder="true" applyAlignment="true">
      <alignment horizontal="left" vertical="center"/>
    </xf>
    <xf numFmtId="0" fontId="9" fillId="0" borderId="8" xfId="59" applyFont="true" applyBorder="true" applyAlignment="true">
      <alignment horizontal="center" vertical="center" wrapText="true"/>
    </xf>
    <xf numFmtId="0" fontId="0" fillId="0" borderId="2" xfId="0" applyFont="true" applyFill="true" applyBorder="true" applyAlignment="true">
      <alignment horizontal="left" vertical="center"/>
    </xf>
    <xf numFmtId="0" fontId="10" fillId="0" borderId="8" xfId="0" applyFont="true" applyBorder="true" applyAlignment="true">
      <alignment horizontal="center" vertical="center"/>
    </xf>
    <xf numFmtId="0" fontId="3" fillId="0" borderId="0" xfId="0" applyFont="true" applyBorder="true" applyAlignment="true">
      <alignment horizontal="left" vertical="center"/>
    </xf>
    <xf numFmtId="0" fontId="3" fillId="0" borderId="0" xfId="0" applyFont="true" applyBorder="true" applyAlignment="true">
      <alignment horizontal="left" vertical="center" wrapText="true"/>
    </xf>
    <xf numFmtId="0" fontId="0" fillId="0" borderId="0" xfId="0" applyFont="true" applyBorder="true" applyAlignment="true">
      <alignment horizontal="left" vertical="center"/>
    </xf>
    <xf numFmtId="0" fontId="2" fillId="0" borderId="1" xfId="0" applyFont="true" applyBorder="true" applyAlignment="true">
      <alignment horizontal="center" vertical="center" wrapText="true"/>
    </xf>
    <xf numFmtId="0" fontId="7" fillId="0" borderId="3" xfId="0" applyFont="true" applyFill="true" applyBorder="true" applyAlignment="true">
      <alignment horizontal="center" vertical="center"/>
    </xf>
    <xf numFmtId="0" fontId="7" fillId="0" borderId="4" xfId="0" applyFont="true" applyFill="true" applyBorder="true" applyAlignment="true">
      <alignment horizontal="center" vertical="center"/>
    </xf>
    <xf numFmtId="176" fontId="0" fillId="0" borderId="8" xfId="0" applyNumberFormat="true" applyFont="true" applyFill="true" applyBorder="true" applyAlignment="true">
      <alignment horizontal="center" vertical="center" wrapText="true"/>
    </xf>
    <xf numFmtId="0" fontId="0" fillId="0" borderId="8" xfId="0" applyFont="true" applyFill="true" applyBorder="true" applyAlignment="true">
      <alignment horizontal="center" vertical="center"/>
    </xf>
    <xf numFmtId="0" fontId="8" fillId="0" borderId="4" xfId="0" applyFont="true" applyFill="true" applyBorder="true" applyAlignment="true">
      <alignment vertical="center"/>
    </xf>
    <xf numFmtId="0" fontId="7" fillId="0" borderId="4" xfId="0" applyFont="true" applyFill="true" applyBorder="true" applyAlignment="true">
      <alignment vertical="center"/>
    </xf>
    <xf numFmtId="0" fontId="0" fillId="0" borderId="4" xfId="0" applyNumberFormat="true" applyFont="true" applyFill="true" applyBorder="true" applyAlignment="true">
      <alignment horizontal="center" vertical="center" wrapText="true"/>
    </xf>
    <xf numFmtId="0" fontId="0" fillId="0" borderId="3" xfId="0" applyFont="true" applyFill="true" applyBorder="true">
      <alignment vertical="center"/>
    </xf>
    <xf numFmtId="0" fontId="0" fillId="0" borderId="4" xfId="0" applyNumberFormat="true" applyFont="true" applyFill="true" applyBorder="true" applyAlignment="true">
      <alignment horizontal="left" vertical="center" wrapText="true"/>
    </xf>
    <xf numFmtId="0" fontId="0" fillId="0" borderId="2" xfId="0" applyFont="true" applyBorder="true" applyAlignment="true">
      <alignment horizontal="center" vertical="center" wrapText="true"/>
    </xf>
    <xf numFmtId="0" fontId="0" fillId="0" borderId="8" xfId="21" applyFont="true" applyFill="true" applyBorder="true" applyAlignment="true">
      <alignment horizontal="center" vertical="center" wrapText="true"/>
    </xf>
    <xf numFmtId="0" fontId="0" fillId="0" borderId="8" xfId="21" applyFont="true" applyFill="true" applyBorder="true" applyAlignment="true">
      <alignment horizontal="left" vertical="center" wrapText="true"/>
    </xf>
    <xf numFmtId="0" fontId="0" fillId="0" borderId="5" xfId="0" applyFont="true" applyBorder="true" applyAlignment="true">
      <alignment horizontal="center" vertical="center" wrapText="true"/>
    </xf>
    <xf numFmtId="0" fontId="0" fillId="0" borderId="9" xfId="0" applyFont="true" applyBorder="true" applyAlignment="true">
      <alignment horizontal="center" vertical="center" wrapText="true"/>
    </xf>
    <xf numFmtId="0" fontId="11" fillId="0" borderId="8" xfId="21" applyFont="true" applyFill="true" applyBorder="true" applyAlignment="true">
      <alignment horizontal="left" vertical="center" wrapText="true"/>
    </xf>
    <xf numFmtId="176" fontId="2" fillId="0" borderId="1" xfId="0" applyNumberFormat="true" applyFont="true" applyBorder="true" applyAlignment="true">
      <alignment horizontal="center" vertical="center" wrapText="true"/>
    </xf>
    <xf numFmtId="10" fontId="0" fillId="0" borderId="8" xfId="0" applyNumberFormat="true" applyFont="true" applyFill="true" applyBorder="true" applyAlignment="true">
      <alignment horizontal="center" vertical="center"/>
    </xf>
    <xf numFmtId="0" fontId="0" fillId="0" borderId="13" xfId="0" applyFont="true" applyFill="true" applyBorder="true" applyAlignment="true">
      <alignment horizontal="left" vertical="center" wrapText="true"/>
    </xf>
    <xf numFmtId="0" fontId="0" fillId="0" borderId="15" xfId="0" applyFont="true" applyFill="true" applyBorder="true" applyAlignment="true">
      <alignment horizontal="left" vertical="center" wrapText="true"/>
    </xf>
    <xf numFmtId="0" fontId="0" fillId="0" borderId="14" xfId="0" applyFont="true" applyFill="true" applyBorder="true" applyAlignment="true">
      <alignment horizontal="left" vertical="center" wrapText="true"/>
    </xf>
    <xf numFmtId="0" fontId="0" fillId="0" borderId="4" xfId="0" applyFont="true" applyFill="true" applyBorder="true">
      <alignment vertical="center"/>
    </xf>
    <xf numFmtId="0" fontId="0" fillId="0" borderId="4" xfId="0" applyFont="true" applyBorder="true" applyAlignment="true">
      <alignment horizontal="center" vertical="center" wrapText="true"/>
    </xf>
    <xf numFmtId="176" fontId="0" fillId="0" borderId="8" xfId="0" applyNumberFormat="true" applyFont="true" applyBorder="true" applyAlignment="true">
      <alignment horizontal="center" vertical="center" wrapText="true"/>
    </xf>
    <xf numFmtId="0" fontId="0" fillId="0" borderId="7" xfId="0" applyFont="true" applyBorder="true" applyAlignment="true">
      <alignment horizontal="center" vertical="center" wrapText="true"/>
    </xf>
    <xf numFmtId="0" fontId="0" fillId="0" borderId="10" xfId="0" applyFont="true" applyBorder="true" applyAlignment="true">
      <alignment horizontal="center" vertical="center" wrapText="true"/>
    </xf>
    <xf numFmtId="0" fontId="0" fillId="0" borderId="8" xfId="0" applyFont="true" applyBorder="true" applyAlignment="true">
      <alignment vertical="center"/>
    </xf>
  </cellXfs>
  <cellStyles count="63">
    <cellStyle name="常规" xfId="0" builtinId="0"/>
    <cellStyle name="常规 4 3" xfId="1"/>
    <cellStyle name="常规 4 2" xfId="2"/>
    <cellStyle name="千位分隔 2" xfId="3"/>
    <cellStyle name="常规 2 4" xfId="4"/>
    <cellStyle name="常规 2 2 2" xfId="5"/>
    <cellStyle name="常规 4 4" xfId="6"/>
    <cellStyle name="40% - 强调文字颜色 6" xfId="7" builtinId="51"/>
    <cellStyle name="20% - 强调文字颜色 6" xfId="8" builtinId="50"/>
    <cellStyle name="强调文字颜色 6" xfId="9" builtinId="49"/>
    <cellStyle name="40% - 强调文字颜色 5" xfId="10" builtinId="47"/>
    <cellStyle name="20% - 强调文字颜色 5" xfId="11" builtinId="46"/>
    <cellStyle name="强调文字颜色 5" xfId="12" builtinId="45"/>
    <cellStyle name="40% - 强调文字颜色 4" xfId="13" builtinId="43"/>
    <cellStyle name="标题 3" xfId="14" builtinId="18"/>
    <cellStyle name="解释性文本" xfId="15" builtinId="53"/>
    <cellStyle name="汇总" xfId="16" builtinId="25"/>
    <cellStyle name="百分比" xfId="17" builtinId="5"/>
    <cellStyle name="千位分隔" xfId="18" builtinId="3"/>
    <cellStyle name="标题 2" xfId="19" builtinId="17"/>
    <cellStyle name="货币[0]" xfId="20" builtinId="7"/>
    <cellStyle name="常规 4" xfId="21"/>
    <cellStyle name="60% - 强调文字颜色 4" xfId="22" builtinId="44"/>
    <cellStyle name="警告文本" xfId="23" builtinId="11"/>
    <cellStyle name="20% - 强调文字颜色 2" xfId="24" builtinId="34"/>
    <cellStyle name="常规 5" xfId="25"/>
    <cellStyle name="60% - 强调文字颜色 5" xfId="26" builtinId="48"/>
    <cellStyle name="标题 1" xfId="27" builtinId="16"/>
    <cellStyle name="超链接" xfId="28" builtinId="8"/>
    <cellStyle name="20% - 强调文字颜色 3" xfId="29" builtinId="38"/>
    <cellStyle name="货币" xfId="30" builtinId="4"/>
    <cellStyle name="20% - 强调文字颜色 4" xfId="31" builtinId="42"/>
    <cellStyle name="计算" xfId="32" builtinId="22"/>
    <cellStyle name="已访问的超链接" xfId="33" builtinId="9"/>
    <cellStyle name="千位分隔[0]" xfId="34" builtinId="6"/>
    <cellStyle name="强调文字颜色 4" xfId="35" builtinId="41"/>
    <cellStyle name="40% - 强调文字颜色 3" xfId="36" builtinId="39"/>
    <cellStyle name="常规 2 2" xfId="37"/>
    <cellStyle name="常规 6" xfId="38"/>
    <cellStyle name="60% - 强调文字颜色 6" xfId="39" builtinId="52"/>
    <cellStyle name="输入" xfId="40" builtinId="20"/>
    <cellStyle name="输出" xfId="41" builtinId="21"/>
    <cellStyle name="检查单元格" xfId="42" builtinId="23"/>
    <cellStyle name="常规 7" xfId="43"/>
    <cellStyle name="常规 2 3" xfId="44"/>
    <cellStyle name="链接单元格" xfId="45" builtinId="24"/>
    <cellStyle name="60% - 强调文字颜色 1" xfId="46" builtinId="32"/>
    <cellStyle name="常规 3" xfId="47"/>
    <cellStyle name="60% - 强调文字颜色 3" xfId="48" builtinId="40"/>
    <cellStyle name="注释" xfId="49" builtinId="10"/>
    <cellStyle name="标题" xfId="50" builtinId="15"/>
    <cellStyle name="好" xfId="51" builtinId="26"/>
    <cellStyle name="标题 4" xfId="52" builtinId="19"/>
    <cellStyle name="强调文字颜色 1" xfId="53" builtinId="29"/>
    <cellStyle name="适中" xfId="54" builtinId="28"/>
    <cellStyle name="20% - 强调文字颜色 1" xfId="55" builtinId="30"/>
    <cellStyle name="差" xfId="56" builtinId="27"/>
    <cellStyle name="强调文字颜色 2" xfId="57" builtinId="33"/>
    <cellStyle name="40% - 强调文字颜色 1" xfId="58" builtinId="31"/>
    <cellStyle name="常规 2" xfId="59"/>
    <cellStyle name="60% - 强调文字颜色 2" xfId="60" builtinId="36"/>
    <cellStyle name="40% - 强调文字颜色 2" xfId="61" builtinId="35"/>
    <cellStyle name="强调文字颜色 3" xfId="62" builtinId="37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85" zoomScaleNormal="85" zoomScaleSheetLayoutView="85" workbookViewId="0">
      <selection activeCell="G13" sqref="G13:K13"/>
    </sheetView>
  </sheetViews>
  <sheetFormatPr defaultColWidth="9" defaultRowHeight="14.4"/>
  <cols>
    <col min="1" max="1" width="4.12962962962963" customWidth="true"/>
    <col min="2" max="2" width="8.75" customWidth="true"/>
    <col min="3" max="3" width="10" customWidth="true"/>
    <col min="4" max="4" width="25" customWidth="true"/>
    <col min="5" max="5" width="16.25" style="5" customWidth="true"/>
    <col min="6" max="6" width="18.5" style="5" customWidth="true"/>
    <col min="7" max="7" width="17.25" style="5" customWidth="true"/>
    <col min="8" max="8" width="17.25" customWidth="true"/>
    <col min="9" max="9" width="13.8703703703704" customWidth="true"/>
    <col min="10" max="10" width="8.5" style="6" customWidth="true"/>
    <col min="11" max="11" width="14.75" customWidth="true"/>
  </cols>
  <sheetData>
    <row r="1" ht="20.4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true" ht="22.2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true" ht="17.4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true" ht="11.25" customHeight="true" spans="1:11">
      <c r="A4" s="11"/>
      <c r="B4" s="11"/>
      <c r="C4" s="11"/>
      <c r="D4" s="11"/>
      <c r="E4" s="50"/>
      <c r="F4" s="50"/>
      <c r="G4" s="50"/>
      <c r="H4" s="11"/>
      <c r="I4" s="11"/>
      <c r="J4" s="66"/>
      <c r="K4" s="11"/>
    </row>
    <row r="5" s="3" customFormat="true" ht="20.25" customHeight="true" spans="1:11">
      <c r="A5" s="12" t="s">
        <v>2</v>
      </c>
      <c r="B5" s="13"/>
      <c r="C5" s="14"/>
      <c r="D5" s="12" t="s">
        <v>3</v>
      </c>
      <c r="E5" s="13"/>
      <c r="F5" s="13"/>
      <c r="G5" s="13"/>
      <c r="H5" s="13"/>
      <c r="I5" s="13"/>
      <c r="J5" s="13"/>
      <c r="K5" s="14"/>
    </row>
    <row r="6" s="3" customFormat="true" ht="20.25" customHeight="true" spans="1:11">
      <c r="A6" s="12" t="s">
        <v>4</v>
      </c>
      <c r="B6" s="13"/>
      <c r="C6" s="14"/>
      <c r="D6" s="15" t="s">
        <v>5</v>
      </c>
      <c r="E6" s="51"/>
      <c r="F6" s="52"/>
      <c r="G6" s="12" t="s">
        <v>6</v>
      </c>
      <c r="H6" s="14"/>
      <c r="I6" s="12" t="s">
        <v>7</v>
      </c>
      <c r="J6" s="13"/>
      <c r="K6" s="14"/>
    </row>
    <row r="7" s="3" customFormat="true" ht="26.25" customHeight="true" spans="1:11">
      <c r="A7" s="16" t="s">
        <v>8</v>
      </c>
      <c r="B7" s="17"/>
      <c r="C7" s="18"/>
      <c r="D7" s="19"/>
      <c r="E7" s="53" t="s">
        <v>9</v>
      </c>
      <c r="F7" s="53" t="s">
        <v>10</v>
      </c>
      <c r="G7" s="53" t="s">
        <v>11</v>
      </c>
      <c r="H7" s="53" t="s">
        <v>12</v>
      </c>
      <c r="I7" s="53" t="s">
        <v>13</v>
      </c>
      <c r="J7" s="53" t="s">
        <v>14</v>
      </c>
      <c r="K7" s="54" t="s">
        <v>15</v>
      </c>
    </row>
    <row r="8" s="3" customFormat="true" ht="20.25" customHeight="true" spans="1:11">
      <c r="A8" s="20"/>
      <c r="B8" s="21"/>
      <c r="C8" s="22"/>
      <c r="D8" s="19" t="s">
        <v>16</v>
      </c>
      <c r="E8" s="54">
        <v>982</v>
      </c>
      <c r="F8" s="54">
        <v>982</v>
      </c>
      <c r="G8" s="54">
        <v>960.079882</v>
      </c>
      <c r="H8" s="54">
        <v>10</v>
      </c>
      <c r="I8" s="67">
        <f>+G8/F8</f>
        <v>0.977678087576375</v>
      </c>
      <c r="J8" s="53">
        <f>IF(H8*I8&lt;10,H8*I8,10)</f>
        <v>9.77678087576375</v>
      </c>
      <c r="K8" s="68" t="s">
        <v>17</v>
      </c>
    </row>
    <row r="9" s="3" customFormat="true" ht="20.25" customHeight="true" spans="1:11">
      <c r="A9" s="20"/>
      <c r="B9" s="21"/>
      <c r="C9" s="22"/>
      <c r="D9" s="23" t="s">
        <v>18</v>
      </c>
      <c r="E9" s="54">
        <v>982</v>
      </c>
      <c r="F9" s="54">
        <v>982</v>
      </c>
      <c r="G9" s="54">
        <v>960.079882</v>
      </c>
      <c r="H9" s="54"/>
      <c r="I9" s="67"/>
      <c r="J9" s="53"/>
      <c r="K9" s="69"/>
    </row>
    <row r="10" s="3" customFormat="true" ht="20.25" customHeight="true" spans="1:11">
      <c r="A10" s="20"/>
      <c r="B10" s="21"/>
      <c r="C10" s="22"/>
      <c r="D10" s="23" t="s">
        <v>19</v>
      </c>
      <c r="E10" s="55"/>
      <c r="F10" s="54"/>
      <c r="G10" s="54"/>
      <c r="H10" s="54"/>
      <c r="I10" s="54"/>
      <c r="J10" s="53"/>
      <c r="K10" s="69"/>
    </row>
    <row r="11" s="3" customFormat="true" ht="20.25" customHeight="true" spans="1:11">
      <c r="A11" s="24"/>
      <c r="B11" s="25"/>
      <c r="C11" s="26"/>
      <c r="D11" s="23" t="s">
        <v>20</v>
      </c>
      <c r="E11" s="56"/>
      <c r="F11" s="54"/>
      <c r="G11" s="54"/>
      <c r="H11" s="54"/>
      <c r="I11" s="54"/>
      <c r="J11" s="53"/>
      <c r="K11" s="70"/>
    </row>
    <row r="12" s="3" customFormat="true" ht="24" customHeight="true" spans="1:11">
      <c r="A12" s="27" t="s">
        <v>21</v>
      </c>
      <c r="B12" s="28" t="s">
        <v>22</v>
      </c>
      <c r="C12" s="29"/>
      <c r="D12" s="29"/>
      <c r="E12" s="29"/>
      <c r="F12" s="57"/>
      <c r="G12" s="28" t="s">
        <v>23</v>
      </c>
      <c r="H12" s="58"/>
      <c r="I12" s="58"/>
      <c r="J12" s="58"/>
      <c r="K12" s="71"/>
    </row>
    <row r="13" s="3" customFormat="true" ht="75" customHeight="true" spans="1:11">
      <c r="A13" s="30"/>
      <c r="B13" s="31" t="s">
        <v>24</v>
      </c>
      <c r="C13" s="32"/>
      <c r="D13" s="32"/>
      <c r="E13" s="32"/>
      <c r="F13" s="59"/>
      <c r="G13" s="31" t="s">
        <v>25</v>
      </c>
      <c r="H13" s="32"/>
      <c r="I13" s="32"/>
      <c r="J13" s="32"/>
      <c r="K13" s="59"/>
    </row>
    <row r="14" s="3" customFormat="true" ht="25.5" customHeight="true" spans="1:11">
      <c r="A14" s="33" t="s">
        <v>26</v>
      </c>
      <c r="B14" s="34" t="s">
        <v>27</v>
      </c>
      <c r="C14" s="35" t="s">
        <v>28</v>
      </c>
      <c r="D14" s="35" t="s">
        <v>29</v>
      </c>
      <c r="E14" s="35" t="s">
        <v>30</v>
      </c>
      <c r="F14" s="34" t="s">
        <v>31</v>
      </c>
      <c r="G14" s="35" t="s">
        <v>32</v>
      </c>
      <c r="H14" s="60" t="s">
        <v>15</v>
      </c>
      <c r="I14" s="72"/>
      <c r="J14" s="73" t="s">
        <v>14</v>
      </c>
      <c r="K14" s="34" t="s">
        <v>33</v>
      </c>
    </row>
    <row r="15" s="3" customFormat="true" ht="94.5" customHeight="true" spans="1:11">
      <c r="A15" s="36"/>
      <c r="B15" s="37" t="s">
        <v>34</v>
      </c>
      <c r="C15" s="38" t="s">
        <v>35</v>
      </c>
      <c r="D15" s="39" t="s">
        <v>36</v>
      </c>
      <c r="E15" s="61">
        <v>8</v>
      </c>
      <c r="F15" s="62" t="s">
        <v>37</v>
      </c>
      <c r="G15" s="62" t="s">
        <v>37</v>
      </c>
      <c r="H15" s="63" t="s">
        <v>38</v>
      </c>
      <c r="I15" s="74"/>
      <c r="J15" s="35">
        <v>8</v>
      </c>
      <c r="K15" s="35"/>
    </row>
    <row r="16" s="3" customFormat="true" ht="28.8" spans="1:11">
      <c r="A16" s="36"/>
      <c r="B16" s="40"/>
      <c r="C16" s="41"/>
      <c r="D16" s="39" t="s">
        <v>39</v>
      </c>
      <c r="E16" s="61">
        <v>7</v>
      </c>
      <c r="F16" s="62" t="s">
        <v>40</v>
      </c>
      <c r="G16" s="62" t="s">
        <v>40</v>
      </c>
      <c r="H16" s="64"/>
      <c r="I16" s="75"/>
      <c r="J16" s="35">
        <v>7</v>
      </c>
      <c r="K16" s="35"/>
    </row>
    <row r="17" s="3" customFormat="true" ht="100.8" spans="1:11">
      <c r="A17" s="36"/>
      <c r="B17" s="40"/>
      <c r="C17" s="42" t="s">
        <v>41</v>
      </c>
      <c r="D17" s="39" t="s">
        <v>42</v>
      </c>
      <c r="E17" s="61">
        <v>7</v>
      </c>
      <c r="F17" s="62" t="s">
        <v>43</v>
      </c>
      <c r="G17" s="62" t="s">
        <v>43</v>
      </c>
      <c r="H17" s="64"/>
      <c r="I17" s="75"/>
      <c r="J17" s="35">
        <v>7</v>
      </c>
      <c r="K17" s="35"/>
    </row>
    <row r="18" s="3" customFormat="true" ht="43.2" spans="1:11">
      <c r="A18" s="36"/>
      <c r="B18" s="40"/>
      <c r="C18" s="42"/>
      <c r="D18" s="39" t="s">
        <v>44</v>
      </c>
      <c r="E18" s="61">
        <v>6</v>
      </c>
      <c r="F18" s="62" t="s">
        <v>45</v>
      </c>
      <c r="G18" s="62" t="s">
        <v>45</v>
      </c>
      <c r="H18" s="64"/>
      <c r="I18" s="75"/>
      <c r="J18" s="35">
        <v>6</v>
      </c>
      <c r="K18" s="35"/>
    </row>
    <row r="19" s="3" customFormat="true" ht="246.95" customHeight="true" spans="1:11">
      <c r="A19" s="36"/>
      <c r="B19" s="40"/>
      <c r="C19" s="38" t="s">
        <v>46</v>
      </c>
      <c r="D19" s="39" t="s">
        <v>47</v>
      </c>
      <c r="E19" s="35">
        <v>12</v>
      </c>
      <c r="F19" s="65" t="s">
        <v>48</v>
      </c>
      <c r="G19" s="65" t="s">
        <v>48</v>
      </c>
      <c r="H19" s="64"/>
      <c r="I19" s="75"/>
      <c r="J19" s="35">
        <v>12</v>
      </c>
      <c r="K19" s="35"/>
    </row>
    <row r="20" s="3" customFormat="true" ht="52.5" customHeight="true" spans="1:11">
      <c r="A20" s="36"/>
      <c r="B20" s="40"/>
      <c r="C20" s="37" t="s">
        <v>49</v>
      </c>
      <c r="D20" s="43" t="s">
        <v>50</v>
      </c>
      <c r="E20" s="35">
        <v>10</v>
      </c>
      <c r="F20" s="61" t="s">
        <v>51</v>
      </c>
      <c r="G20" s="61" t="s">
        <v>52</v>
      </c>
      <c r="H20" s="63" t="s">
        <v>53</v>
      </c>
      <c r="I20" s="74"/>
      <c r="J20" s="35">
        <v>10</v>
      </c>
      <c r="K20" s="35"/>
    </row>
    <row r="21" s="3" customFormat="true" ht="179.25" customHeight="true" spans="1:11">
      <c r="A21" s="36"/>
      <c r="B21" s="44" t="s">
        <v>54</v>
      </c>
      <c r="C21" s="37" t="s">
        <v>55</v>
      </c>
      <c r="D21" s="45" t="s">
        <v>56</v>
      </c>
      <c r="E21" s="35">
        <v>40</v>
      </c>
      <c r="F21" s="62" t="s">
        <v>57</v>
      </c>
      <c r="G21" s="61" t="s">
        <v>58</v>
      </c>
      <c r="H21" s="63" t="s">
        <v>59</v>
      </c>
      <c r="I21" s="74"/>
      <c r="J21" s="35">
        <v>35</v>
      </c>
      <c r="K21" s="34" t="s">
        <v>60</v>
      </c>
    </row>
    <row r="22" s="3" customFormat="true" ht="20.25" customHeight="true" spans="1:11">
      <c r="A22" s="46" t="s">
        <v>61</v>
      </c>
      <c r="B22" s="46"/>
      <c r="C22" s="46"/>
      <c r="D22" s="46"/>
      <c r="E22" s="46"/>
      <c r="F22" s="46"/>
      <c r="G22" s="46"/>
      <c r="H22" s="46"/>
      <c r="I22" s="46"/>
      <c r="J22" s="73">
        <f>J8+SUM(J15:J21)</f>
        <v>94.7767808757637</v>
      </c>
      <c r="K22" s="76"/>
    </row>
    <row r="23" s="4" customFormat="true" ht="15.6" spans="1:11">
      <c r="A23" s="47"/>
      <c r="B23" s="47"/>
      <c r="C23" s="47"/>
      <c r="D23" s="47"/>
      <c r="E23" s="47"/>
      <c r="F23" s="47"/>
      <c r="G23" s="47"/>
      <c r="H23" s="47"/>
      <c r="I23" s="47"/>
      <c r="J23" s="47"/>
      <c r="K23" s="47"/>
    </row>
    <row r="24" s="3" customFormat="true" ht="15.6" spans="1:11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8"/>
    </row>
    <row r="25" s="3" customFormat="true" ht="15.6" spans="1:11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</row>
    <row r="26" s="3" customFormat="true" ht="15.6" spans="1:11">
      <c r="A26" s="47"/>
      <c r="B26" s="47"/>
      <c r="C26" s="47"/>
      <c r="D26" s="47"/>
      <c r="E26" s="47"/>
      <c r="F26" s="47"/>
      <c r="G26" s="47"/>
      <c r="H26" s="47"/>
      <c r="I26" s="47"/>
      <c r="J26" s="47"/>
      <c r="K26" s="47"/>
    </row>
    <row r="27" s="3" customFormat="true" ht="15.6" spans="1:11">
      <c r="A27" s="49"/>
      <c r="B27" s="49"/>
      <c r="C27" s="49"/>
      <c r="D27" s="49"/>
      <c r="E27" s="49"/>
      <c r="F27" s="49"/>
      <c r="G27" s="49"/>
      <c r="H27" s="49"/>
      <c r="I27" s="49"/>
      <c r="J27" s="49"/>
      <c r="K27" s="49"/>
    </row>
  </sheetData>
  <mergeCells count="30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20:I20"/>
    <mergeCell ref="H21:I21"/>
    <mergeCell ref="A22:I22"/>
    <mergeCell ref="A23:K23"/>
    <mergeCell ref="A24:K24"/>
    <mergeCell ref="A25:K25"/>
    <mergeCell ref="A26:K26"/>
    <mergeCell ref="A27:K27"/>
    <mergeCell ref="A12:A13"/>
    <mergeCell ref="A14:A21"/>
    <mergeCell ref="B15:B20"/>
    <mergeCell ref="C15:C16"/>
    <mergeCell ref="C17:C18"/>
    <mergeCell ref="K8:K11"/>
    <mergeCell ref="H15:I19"/>
    <mergeCell ref="A7:C11"/>
  </mergeCells>
  <printOptions horizontalCentered="true" verticalCentered="true"/>
  <pageMargins left="0.354330708661417" right="0.354330708661417" top="0.590551181102362" bottom="0.590551181102362" header="0.511811023622047" footer="0.511811023622047"/>
  <pageSetup paperSize="9" scale="6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任邯丽</cp:lastModifiedBy>
  <dcterms:created xsi:type="dcterms:W3CDTF">2018-03-28T14:56:00Z</dcterms:created>
  <cp:lastPrinted>2021-03-03T15:55:00Z</cp:lastPrinted>
  <dcterms:modified xsi:type="dcterms:W3CDTF">2025-06-03T15:09:06Z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2052-11.8.2.10125</vt:lpwstr>
  </property>
</Properties>
</file>