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930"/>
  </bookViews>
  <sheets>
    <sheet name="4.基建修缮类" sheetId="19" r:id="rId1"/>
  </sheets>
  <definedNames>
    <definedName name="_xlnm.Print_Area" localSheetId="0">'4.基建修缮类'!$A$1:$K$21</definedName>
  </definedNames>
  <calcPr calcId="144525"/>
</workbook>
</file>

<file path=xl/sharedStrings.xml><?xml version="1.0" encoding="utf-8"?>
<sst xmlns="http://schemas.openxmlformats.org/spreadsheetml/2006/main" count="66" uniqueCount="62">
  <si>
    <r>
      <rPr>
        <b/>
        <sz val="18"/>
        <color indexed="8"/>
        <rFont val="宋体"/>
        <charset val="134"/>
      </rPr>
      <t>项目支出绩效自评表</t>
    </r>
    <r>
      <rPr>
        <sz val="18"/>
        <color indexed="8"/>
        <rFont val="宋体"/>
        <charset val="134"/>
      </rPr>
      <t xml:space="preserve"> </t>
    </r>
  </si>
  <si>
    <t>（2020年度）</t>
  </si>
  <si>
    <t>项目名称</t>
  </si>
  <si>
    <t>2020年道路养护工程尾款</t>
  </si>
  <si>
    <t>主管部门及代码</t>
  </si>
  <si>
    <r>
      <rPr>
        <sz val="11"/>
        <color theme="1"/>
        <rFont val="宋体"/>
        <charset val="134"/>
      </rPr>
      <t>北京市交通委员会1</t>
    </r>
    <r>
      <rPr>
        <sz val="11"/>
        <color indexed="8"/>
        <rFont val="宋体"/>
        <charset val="134"/>
      </rPr>
      <t>70</t>
    </r>
  </si>
  <si>
    <t>实施单位</t>
  </si>
  <si>
    <t>北京市城市道路养护管理中心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</si>
  <si>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</si>
  <si>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</si>
  <si>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</si>
  <si>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</si>
  <si>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</si>
  <si>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</si>
  <si>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</si>
  <si>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</si>
  <si>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</si>
  <si>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</si>
  <si>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</si>
  <si>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</si>
  <si>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</si>
  <si>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</si>
  <si>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</si>
  <si>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</si>
  <si>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对满足《城镇道路工程施工与质量验收规范》、《城市桥梁工程施工质量与验收规范》的相关规定并完成工程验收的道路桥梁项目，组织进行工程决算的编制及报审，根据项目支付进度情况和决算审核情况支付工程尾款，工程尾款支付工作对于缓解从业企业资金压力，优化营商环境，促进行业健康发展具有重要意义。</t>
  </si>
  <si>
    <t xml:space="preserve">按年初计划完成绩效任务  </t>
  </si>
  <si>
    <t>绩效指标</t>
  </si>
  <si>
    <t>一级指标</t>
  </si>
  <si>
    <t>二级指标</t>
  </si>
  <si>
    <t>三级指标</t>
  </si>
  <si>
    <t>分值</t>
  </si>
  <si>
    <t>年度指标值(A)</t>
  </si>
  <si>
    <t>全年实际值(B)</t>
  </si>
  <si>
    <t>未完成原因分析</t>
  </si>
  <si>
    <t>产
出
指
标
(50分)</t>
  </si>
  <si>
    <t>数量指标
（15分）</t>
  </si>
  <si>
    <t>支付尾款的项目数</t>
  </si>
  <si>
    <t>具体支付尾款的项目数需结合项目部门评审情况和项目支付进度情况确定</t>
  </si>
  <si>
    <t>实际支付尾款项目53个，完成支付尾款8299万元</t>
  </si>
  <si>
    <t>完成值达到指标值，记满分；未达到指标值，按B/A或A/B*该指标分值记分。(即较小的数/大数*该指标分值）</t>
  </si>
  <si>
    <t>质量指标
（13分）</t>
  </si>
  <si>
    <t>项目竣工验收标准</t>
  </si>
  <si>
    <t>达到《城市道路大修工程质量检验规范》、《城市桥梁工程施工质量与验收规范》的相关要求</t>
  </si>
  <si>
    <t>工程尾款支付条件</t>
  </si>
  <si>
    <t>已完成部门评审的项目依据评审结果进行支付；未完成评审的项目，根据项目决算情况及项目支付进度情况支付</t>
  </si>
  <si>
    <t>符合合同规定</t>
  </si>
  <si>
    <t>时效指标
（12分）</t>
  </si>
  <si>
    <t>尾款支付时间</t>
  </si>
  <si>
    <t>按照资金计划安排支付，于2020年12月底前完成全部工作</t>
  </si>
  <si>
    <t>2020年12月底前</t>
  </si>
  <si>
    <t>成本指标
（10分）</t>
  </si>
  <si>
    <t>项目预算控制数</t>
  </si>
  <si>
    <t>8299万元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</si>
  <si>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</si>
  <si>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</si>
  <si>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</si>
  <si>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</si>
  <si>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有助于施工企业缓解资金压力，树立交通行业建设单位诚实守信的良好形象</t>
  </si>
  <si>
    <t>缓解了施工企业资金压力，树立了交通行业建设单位诚实守信的良好形象</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</si>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</sst>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3">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color indexed="8"/>
      <name val="宋体"/>
      <charset val="134"/>
    </font>
    <font>
      <sz val="11"/>
      <name val="宋体"/>
      <charset val="134"/>
    </font>
    <font>
      <b/>
      <sz val="11"/>
      <color theme="1"/>
      <name val="宋体"/>
      <charset val="134"/>
      <scheme val="minor"/>
    </font>
    <font>
      <sz val="11"/>
      <name val="宋体"/>
      <charset val="134"/>
      <scheme val="minor"/>
    </font>
    <font>
      <sz val="11"/>
      <color theme="0"/>
      <name val="宋体"/>
      <charset val="0"/>
      <scheme val="minor"/>
    </font>
    <font>
      <sz val="12"/>
      <name val="宋体"/>
      <charset val="134"/>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FA7D00"/>
      <name val="宋体"/>
      <charset val="0"/>
      <scheme val="minor"/>
    </font>
    <font>
      <b/>
      <sz val="11"/>
      <color rgb="FFFFFFFF"/>
      <name val="宋体"/>
      <charset val="0"/>
      <scheme val="minor"/>
    </font>
    <font>
      <b/>
      <sz val="11"/>
      <color rgb="FF3F3F3F"/>
      <name val="宋体"/>
      <charset val="0"/>
      <scheme val="minor"/>
    </font>
    <font>
      <sz val="11"/>
      <color rgb="FF3F3F76"/>
      <name val="宋体"/>
      <charset val="0"/>
      <scheme val="minor"/>
    </font>
    <font>
      <i/>
      <sz val="11"/>
      <color rgb="FF7F7F7F"/>
      <name val="宋体"/>
      <charset val="0"/>
      <scheme val="minor"/>
    </font>
    <font>
      <sz val="10"/>
      <name val="Arial"/>
      <charset val="134"/>
    </font>
    <font>
      <b/>
      <sz val="11"/>
      <color theme="1"/>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b/>
      <sz val="15"/>
      <color theme="3"/>
      <name val="宋体"/>
      <charset val="134"/>
      <scheme val="minor"/>
    </font>
    <font>
      <u/>
      <sz val="11"/>
      <color rgb="FF80008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4"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bgColor indexed="64"/>
      </patternFill>
    </fill>
  </fills>
  <borders count="24">
    <border>
      <left/>
      <right/>
      <top/>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style="thin">
        <color auto="true"/>
      </right>
      <top style="thin">
        <color auto="true"/>
      </top>
      <bottom style="thin">
        <color auto="true"/>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s>
  <cellStyleXfs count="63">
    <xf numFmtId="0" fontId="0" fillId="0" borderId="0">
      <alignment vertical="center"/>
    </xf>
    <xf numFmtId="0" fontId="8" fillId="0" borderId="0"/>
    <xf numFmtId="0" fontId="0" fillId="0" borderId="0"/>
    <xf numFmtId="43" fontId="8" fillId="0" borderId="0" applyFont="false" applyFill="false" applyBorder="false" applyAlignment="false" applyProtection="false">
      <alignment vertical="center"/>
    </xf>
    <xf numFmtId="0" fontId="0" fillId="0" borderId="0">
      <alignment vertical="center"/>
    </xf>
    <xf numFmtId="0" fontId="13" fillId="0" borderId="0"/>
    <xf numFmtId="0" fontId="0" fillId="0" borderId="0"/>
    <xf numFmtId="0" fontId="15" fillId="30"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15" fillId="15"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5" fillId="26" borderId="0" applyNumberFormat="false" applyBorder="false" applyAlignment="false" applyProtection="false">
      <alignment vertical="center"/>
    </xf>
    <xf numFmtId="0" fontId="17" fillId="0" borderId="21"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6" fillId="0" borderId="2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7" fillId="0" borderId="2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12" fillId="25"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5" fillId="28" borderId="0" applyNumberFormat="false" applyBorder="false" applyAlignment="false" applyProtection="false">
      <alignment vertical="center"/>
    </xf>
    <xf numFmtId="0" fontId="8" fillId="0" borderId="0">
      <alignment vertical="center"/>
    </xf>
    <xf numFmtId="0" fontId="12" fillId="20" borderId="0" applyNumberFormat="false" applyBorder="false" applyAlignment="false" applyProtection="false">
      <alignment vertical="center"/>
    </xf>
    <xf numFmtId="0" fontId="30" fillId="0" borderId="23"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15"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5" fillId="29" borderId="0" applyNumberFormat="false" applyBorder="false" applyAlignment="false" applyProtection="false">
      <alignment vertical="center"/>
    </xf>
    <xf numFmtId="0" fontId="32" fillId="10" borderId="19" applyNumberFormat="false" applyAlignment="false" applyProtection="false">
      <alignment vertical="center"/>
    </xf>
    <xf numFmtId="0" fontId="3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2" fillId="32" borderId="0" applyNumberFormat="false" applyBorder="false" applyAlignment="false" applyProtection="false">
      <alignment vertical="center"/>
    </xf>
    <xf numFmtId="0" fontId="15" fillId="12" borderId="0" applyNumberFormat="false" applyBorder="false" applyAlignment="false" applyProtection="false">
      <alignment vertical="center"/>
    </xf>
    <xf numFmtId="0" fontId="13" fillId="0" borderId="0"/>
    <xf numFmtId="0" fontId="25" fillId="0" borderId="0"/>
    <xf numFmtId="0" fontId="12" fillId="23" borderId="0" applyNumberFormat="false" applyBorder="false" applyAlignment="false" applyProtection="false">
      <alignment vertical="center"/>
    </xf>
    <xf numFmtId="0" fontId="23" fillId="11" borderId="19" applyNumberFormat="false" applyAlignment="false" applyProtection="false">
      <alignment vertical="center"/>
    </xf>
    <xf numFmtId="0" fontId="22" fillId="10" borderId="18" applyNumberFormat="false" applyAlignment="false" applyProtection="false">
      <alignment vertical="center"/>
    </xf>
    <xf numFmtId="0" fontId="21" fillId="9" borderId="17" applyNumberFormat="false" applyAlignment="false" applyProtection="false">
      <alignment vertical="center"/>
    </xf>
    <xf numFmtId="0" fontId="3" fillId="0" borderId="0"/>
    <xf numFmtId="0" fontId="13" fillId="0" borderId="0"/>
    <xf numFmtId="0" fontId="20" fillId="0" borderId="16" applyNumberFormat="false" applyFill="false" applyAlignment="false" applyProtection="false">
      <alignment vertical="center"/>
    </xf>
    <xf numFmtId="0" fontId="12" fillId="8" borderId="0" applyNumberFormat="false" applyBorder="false" applyAlignment="false" applyProtection="false">
      <alignment vertical="center"/>
    </xf>
    <xf numFmtId="0" fontId="0" fillId="0" borderId="0">
      <alignment vertical="center"/>
    </xf>
    <xf numFmtId="0" fontId="12" fillId="13" borderId="0" applyNumberFormat="false" applyBorder="false" applyAlignment="false" applyProtection="false">
      <alignment vertical="center"/>
    </xf>
    <xf numFmtId="0" fontId="0" fillId="16" borderId="20" applyNumberFormat="false" applyFont="false" applyAlignment="false" applyProtection="false">
      <alignment vertical="center"/>
    </xf>
    <xf numFmtId="0" fontId="19" fillId="0" borderId="0" applyNumberFormat="false" applyFill="false" applyBorder="false" applyAlignment="false" applyProtection="false">
      <alignment vertical="center"/>
    </xf>
    <xf numFmtId="0" fontId="18" fillId="6"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2" fillId="22"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15" fillId="4" borderId="0" applyNumberFormat="false" applyBorder="false" applyAlignment="false" applyProtection="false">
      <alignment vertical="center"/>
    </xf>
    <xf numFmtId="0" fontId="14" fillId="3"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13" fillId="0" borderId="0"/>
    <xf numFmtId="0" fontId="12" fillId="2" borderId="0" applyNumberFormat="false" applyBorder="false" applyAlignment="false" applyProtection="false">
      <alignment vertical="center"/>
    </xf>
    <xf numFmtId="0" fontId="15" fillId="27" borderId="0" applyNumberFormat="false" applyBorder="false" applyAlignment="false" applyProtection="false">
      <alignment vertical="center"/>
    </xf>
    <xf numFmtId="0" fontId="12" fillId="7" borderId="0" applyNumberFormat="false" applyBorder="false" applyAlignment="false" applyProtection="false">
      <alignment vertical="center"/>
    </xf>
  </cellStyleXfs>
  <cellXfs count="77">
    <xf numFmtId="0" fontId="0" fillId="0" borderId="0" xfId="0">
      <alignment vertical="center"/>
    </xf>
    <xf numFmtId="0" fontId="1" fillId="0" borderId="0" xfId="0" applyFont="true">
      <alignment vertical="center"/>
    </xf>
    <xf numFmtId="0" fontId="2" fillId="0" borderId="0" xfId="0" applyFont="true">
      <alignment vertical="center"/>
    </xf>
    <xf numFmtId="0" fontId="3" fillId="0" borderId="0" xfId="0" applyFont="true">
      <alignment vertical="center"/>
    </xf>
    <xf numFmtId="0" fontId="3" fillId="0" borderId="0" xfId="0" applyFont="true" applyBorder="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4" fillId="0" borderId="0" xfId="0" applyFont="true" applyAlignment="true">
      <alignment horizontal="left" vertical="center"/>
    </xf>
    <xf numFmtId="0" fontId="5" fillId="0" borderId="0" xfId="0" applyFont="true" applyAlignment="true">
      <alignment horizontal="center" vertical="center" wrapText="true"/>
    </xf>
    <xf numFmtId="0" fontId="6" fillId="0" borderId="0" xfId="0" applyFont="true" applyAlignment="true">
      <alignment horizontal="center" vertical="center" wrapText="true"/>
    </xf>
    <xf numFmtId="0" fontId="2" fillId="0" borderId="0" xfId="0" applyFont="true" applyBorder="true" applyAlignment="true">
      <alignment horizontal="center" vertical="center" wrapText="true"/>
    </xf>
    <xf numFmtId="0" fontId="2" fillId="0" borderId="1" xfId="0" applyFont="true" applyBorder="true" applyAlignment="true">
      <alignment vertical="center" wrapText="true"/>
    </xf>
    <xf numFmtId="0" fontId="0" fillId="0" borderId="2" xfId="0" applyFont="true" applyFill="true" applyBorder="true" applyAlignment="true">
      <alignment horizontal="center" vertical="center"/>
    </xf>
    <xf numFmtId="0" fontId="0" fillId="0" borderId="3" xfId="0" applyFont="true" applyFill="true" applyBorder="true" applyAlignment="true">
      <alignment horizontal="center" vertical="center"/>
    </xf>
    <xf numFmtId="0" fontId="0" fillId="0" borderId="4"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0" fillId="0" borderId="5" xfId="0" applyFont="true" applyFill="true" applyBorder="true" applyAlignment="true">
      <alignment horizontal="center" vertical="center" wrapText="true"/>
    </xf>
    <xf numFmtId="0" fontId="0" fillId="0" borderId="6" xfId="0" applyFont="true" applyFill="true" applyBorder="true" applyAlignment="true">
      <alignment horizontal="center" vertical="center" wrapText="true"/>
    </xf>
    <xf numFmtId="0" fontId="0" fillId="0" borderId="7" xfId="0" applyFont="true" applyFill="true" applyBorder="true" applyAlignment="true">
      <alignment horizontal="center" vertical="center" wrapText="true"/>
    </xf>
    <xf numFmtId="0" fontId="7" fillId="0" borderId="8" xfId="0" applyFont="true" applyFill="true" applyBorder="true" applyAlignment="true">
      <alignment vertical="center"/>
    </xf>
    <xf numFmtId="0" fontId="0" fillId="0" borderId="9" xfId="0" applyFont="true" applyFill="true" applyBorder="true" applyAlignment="true">
      <alignment horizontal="center" vertical="center" wrapText="true"/>
    </xf>
    <xf numFmtId="0" fontId="0" fillId="0" borderId="0" xfId="0" applyFont="true" applyFill="true" applyBorder="true" applyAlignment="true">
      <alignment horizontal="center" vertical="center" wrapText="true"/>
    </xf>
    <xf numFmtId="0" fontId="0" fillId="0" borderId="10" xfId="0" applyFont="true" applyFill="true" applyBorder="true" applyAlignment="true">
      <alignment horizontal="center" vertical="center" wrapText="true"/>
    </xf>
    <xf numFmtId="0" fontId="8" fillId="0" borderId="8" xfId="0" applyFont="true" applyFill="true" applyBorder="true" applyAlignment="true">
      <alignment vertical="center"/>
    </xf>
    <xf numFmtId="0" fontId="0" fillId="0" borderId="11"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0" fontId="0" fillId="0" borderId="12" xfId="0" applyFont="true" applyFill="true" applyBorder="true" applyAlignment="true">
      <alignment horizontal="center" vertical="center" wrapText="true"/>
    </xf>
    <xf numFmtId="0" fontId="0" fillId="0" borderId="13" xfId="0" applyFont="true" applyFill="true" applyBorder="true" applyAlignment="true">
      <alignment horizontal="center" vertical="center" textRotation="255"/>
    </xf>
    <xf numFmtId="0" fontId="0" fillId="0" borderId="2" xfId="0" applyNumberFormat="true" applyFont="true" applyFill="true" applyBorder="true" applyAlignment="true">
      <alignment horizontal="center" vertical="center" wrapText="true"/>
    </xf>
    <xf numFmtId="0" fontId="0" fillId="0" borderId="3" xfId="0" applyNumberFormat="true" applyFont="true" applyFill="true" applyBorder="true" applyAlignment="true">
      <alignment horizontal="center" vertical="center" wrapText="true"/>
    </xf>
    <xf numFmtId="0" fontId="0" fillId="0" borderId="14" xfId="0" applyFont="true" applyFill="true" applyBorder="true" applyAlignment="true">
      <alignment horizontal="center" vertical="center" textRotation="255"/>
    </xf>
    <xf numFmtId="0" fontId="0" fillId="0" borderId="2" xfId="0" applyNumberFormat="true" applyFont="true" applyFill="true" applyBorder="true" applyAlignment="true">
      <alignment horizontal="left" vertical="center" wrapText="true"/>
    </xf>
    <xf numFmtId="0" fontId="0" fillId="0" borderId="3" xfId="0" applyNumberFormat="true" applyFont="true" applyFill="true" applyBorder="true" applyAlignment="true">
      <alignment horizontal="left" vertical="center" wrapText="true"/>
    </xf>
    <xf numFmtId="0" fontId="0" fillId="0" borderId="13" xfId="0" applyFont="true" applyBorder="true" applyAlignment="true">
      <alignment horizontal="center" vertical="center" textRotation="255"/>
    </xf>
    <xf numFmtId="0" fontId="0" fillId="0" borderId="8" xfId="0" applyFont="true" applyBorder="true" applyAlignment="true">
      <alignment horizontal="center" vertical="center" wrapText="true"/>
    </xf>
    <xf numFmtId="0" fontId="0" fillId="0" borderId="8" xfId="0" applyFont="true" applyBorder="true" applyAlignment="true">
      <alignment horizontal="center" vertical="center"/>
    </xf>
    <xf numFmtId="0" fontId="0" fillId="0" borderId="15" xfId="0" applyFont="true" applyBorder="true" applyAlignment="true">
      <alignment horizontal="center" vertical="center" textRotation="255"/>
    </xf>
    <xf numFmtId="0" fontId="9" fillId="0" borderId="13" xfId="59" applyFont="true" applyBorder="true" applyAlignment="true">
      <alignment horizontal="center" vertical="center" wrapText="true"/>
    </xf>
    <xf numFmtId="0" fontId="9" fillId="0" borderId="13" xfId="59" applyFont="true" applyFill="true" applyBorder="true" applyAlignment="true">
      <alignment horizontal="center" vertical="center" wrapText="true"/>
    </xf>
    <xf numFmtId="0" fontId="9" fillId="0" borderId="2" xfId="37" applyFont="true" applyBorder="true" applyAlignment="true">
      <alignment vertical="center" wrapText="true"/>
    </xf>
    <xf numFmtId="0" fontId="9" fillId="0" borderId="15" xfId="59" applyFont="true" applyBorder="true" applyAlignment="true">
      <alignment horizontal="center" vertical="center" wrapText="true"/>
    </xf>
    <xf numFmtId="0" fontId="9" fillId="0" borderId="8" xfId="59" applyFont="true" applyFill="true" applyBorder="true" applyAlignment="true">
      <alignment horizontal="center" vertical="center" wrapText="true"/>
    </xf>
    <xf numFmtId="0" fontId="0" fillId="0" borderId="8" xfId="0" applyFont="true" applyBorder="true" applyAlignment="true">
      <alignment horizontal="left" vertical="center"/>
    </xf>
    <xf numFmtId="0" fontId="9" fillId="0" borderId="8" xfId="59" applyFont="true" applyBorder="true" applyAlignment="true">
      <alignment horizontal="center" vertical="center" wrapText="true"/>
    </xf>
    <xf numFmtId="0" fontId="0" fillId="0" borderId="2" xfId="0" applyFont="true" applyFill="true" applyBorder="true" applyAlignment="true">
      <alignment horizontal="left" vertical="center"/>
    </xf>
    <xf numFmtId="0" fontId="10" fillId="0" borderId="8" xfId="0" applyFont="true" applyBorder="true" applyAlignment="true">
      <alignment horizontal="center" vertical="center"/>
    </xf>
    <xf numFmtId="0" fontId="3" fillId="0" borderId="0" xfId="0" applyFont="true" applyBorder="true" applyAlignment="true">
      <alignment horizontal="left" vertical="center"/>
    </xf>
    <xf numFmtId="0" fontId="3" fillId="0" borderId="0" xfId="0" applyFont="true" applyBorder="true" applyAlignment="true">
      <alignment horizontal="left" vertical="center" wrapText="true"/>
    </xf>
    <xf numFmtId="0" fontId="0" fillId="0" borderId="0" xfId="0" applyFont="true" applyBorder="true" applyAlignment="true">
      <alignment horizontal="left" vertical="center"/>
    </xf>
    <xf numFmtId="0" fontId="2" fillId="0" borderId="1" xfId="0" applyFont="true" applyBorder="true" applyAlignment="true">
      <alignment horizontal="center" vertical="center" wrapText="true"/>
    </xf>
    <xf numFmtId="0" fontId="7" fillId="0" borderId="3" xfId="0" applyFont="true" applyFill="true" applyBorder="true" applyAlignment="true">
      <alignment horizontal="center" vertical="center"/>
    </xf>
    <xf numFmtId="0" fontId="7" fillId="0" borderId="4" xfId="0" applyFont="true" applyFill="true" applyBorder="true" applyAlignment="true">
      <alignment horizontal="center" vertical="center"/>
    </xf>
    <xf numFmtId="176" fontId="0" fillId="0" borderId="8" xfId="0" applyNumberFormat="true" applyFont="true" applyFill="true" applyBorder="true" applyAlignment="true">
      <alignment horizontal="center" vertical="center" wrapText="true"/>
    </xf>
    <xf numFmtId="0" fontId="0" fillId="0" borderId="8" xfId="0" applyFont="true" applyFill="true" applyBorder="true" applyAlignment="true">
      <alignment horizontal="center" vertical="center"/>
    </xf>
    <xf numFmtId="0" fontId="8" fillId="0" borderId="4" xfId="0" applyFont="true" applyFill="true" applyBorder="true" applyAlignment="true">
      <alignment vertical="center"/>
    </xf>
    <xf numFmtId="0" fontId="7" fillId="0" borderId="4" xfId="0" applyFont="true" applyFill="true" applyBorder="true" applyAlignment="true">
      <alignment vertical="center"/>
    </xf>
    <xf numFmtId="0" fontId="0" fillId="0" borderId="4" xfId="0" applyNumberFormat="true" applyFont="true" applyFill="true" applyBorder="true" applyAlignment="true">
      <alignment horizontal="center" vertical="center" wrapText="true"/>
    </xf>
    <xf numFmtId="0" fontId="0" fillId="0" borderId="3" xfId="0" applyFont="true" applyFill="true" applyBorder="true">
      <alignment vertical="center"/>
    </xf>
    <xf numFmtId="0" fontId="0" fillId="0" borderId="4" xfId="0" applyNumberFormat="true" applyFont="true" applyFill="true" applyBorder="true" applyAlignment="true">
      <alignment horizontal="left" vertical="center" wrapText="true"/>
    </xf>
    <xf numFmtId="0" fontId="0" fillId="0" borderId="2" xfId="0" applyFont="true" applyBorder="true" applyAlignment="true">
      <alignment horizontal="center" vertical="center" wrapText="true"/>
    </xf>
    <xf numFmtId="0" fontId="0" fillId="0" borderId="8" xfId="21" applyFont="true" applyFill="true" applyBorder="true" applyAlignment="true">
      <alignment horizontal="center" vertical="center" wrapText="true"/>
    </xf>
    <xf numFmtId="0" fontId="0" fillId="0" borderId="8" xfId="21" applyFont="true" applyFill="true" applyBorder="true" applyAlignment="true">
      <alignment horizontal="left" vertical="center" wrapText="true"/>
    </xf>
    <xf numFmtId="0" fontId="0" fillId="0" borderId="5" xfId="0" applyFont="true" applyBorder="true" applyAlignment="true">
      <alignment horizontal="center" vertical="center" wrapText="true"/>
    </xf>
    <xf numFmtId="0" fontId="0" fillId="0" borderId="9" xfId="0" applyFont="true" applyBorder="true" applyAlignment="true">
      <alignment horizontal="center" vertical="center" wrapText="true"/>
    </xf>
    <xf numFmtId="0" fontId="11" fillId="0" borderId="8" xfId="21" applyFont="true" applyFill="true" applyBorder="true" applyAlignment="true">
      <alignment horizontal="left" vertical="center" wrapText="true"/>
    </xf>
    <xf numFmtId="0" fontId="11" fillId="0" borderId="8" xfId="21" applyFont="true" applyFill="true" applyBorder="true" applyAlignment="true">
      <alignment horizontal="center" vertical="center" wrapText="true"/>
    </xf>
    <xf numFmtId="176" fontId="2" fillId="0" borderId="1" xfId="0" applyNumberFormat="true" applyFont="true" applyBorder="true" applyAlignment="true">
      <alignment horizontal="center" vertical="center" wrapText="true"/>
    </xf>
    <xf numFmtId="10" fontId="0" fillId="0" borderId="8" xfId="0" applyNumberFormat="true" applyFont="true" applyFill="true" applyBorder="true" applyAlignment="true">
      <alignment horizontal="center" vertical="center"/>
    </xf>
    <xf numFmtId="0" fontId="0" fillId="0" borderId="13" xfId="0" applyFont="true" applyFill="true" applyBorder="true" applyAlignment="true">
      <alignment horizontal="left" vertical="center" wrapText="true"/>
    </xf>
    <xf numFmtId="0" fontId="0" fillId="0" borderId="15" xfId="0" applyFont="true" applyFill="true" applyBorder="true" applyAlignment="true">
      <alignment horizontal="left" vertical="center" wrapText="true"/>
    </xf>
    <xf numFmtId="0" fontId="0" fillId="0" borderId="14" xfId="0" applyFont="true" applyFill="true" applyBorder="true" applyAlignment="true">
      <alignment horizontal="left" vertical="center" wrapText="true"/>
    </xf>
    <xf numFmtId="0" fontId="0" fillId="0" borderId="4" xfId="0" applyFont="true" applyFill="true" applyBorder="true">
      <alignment vertical="center"/>
    </xf>
    <xf numFmtId="0" fontId="0" fillId="0" borderId="4" xfId="0" applyFont="true" applyBorder="true" applyAlignment="true">
      <alignment horizontal="center" vertical="center" wrapText="true"/>
    </xf>
    <xf numFmtId="176" fontId="0" fillId="0" borderId="8" xfId="0" applyNumberFormat="true" applyFont="true" applyBorder="true" applyAlignment="true">
      <alignment horizontal="center" vertical="center" wrapText="true"/>
    </xf>
    <xf numFmtId="0" fontId="0" fillId="0" borderId="7" xfId="0" applyFont="true" applyBorder="true" applyAlignment="true">
      <alignment horizontal="center" vertical="center" wrapText="true"/>
    </xf>
    <xf numFmtId="0" fontId="0" fillId="0" borderId="10" xfId="0" applyFont="true" applyBorder="true" applyAlignment="true">
      <alignment horizontal="center" vertical="center" wrapText="true"/>
    </xf>
    <xf numFmtId="0" fontId="0" fillId="0" borderId="8" xfId="0" applyFont="true" applyBorder="true" applyAlignment="true">
      <alignment vertical="center"/>
    </xf>
  </cellXfs>
  <cellStyles count="63">
    <cellStyle name="常规" xfId="0" builtinId="0"/>
    <cellStyle name="常规 4 3" xfId="1"/>
    <cellStyle name="常规 4 2" xfId="2"/>
    <cellStyle name="千位分隔 2" xfId="3"/>
    <cellStyle name="常规 2 4" xfId="4"/>
    <cellStyle name="常规 2 2 2" xfId="5"/>
    <cellStyle name="常规 4 4"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2 2" xfId="37"/>
    <cellStyle name="常规 6"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view="pageBreakPreview" zoomScaleNormal="100" zoomScaleSheetLayoutView="100" workbookViewId="0">
      <selection activeCell="I9" sqref="I9"/>
    </sheetView>
  </sheetViews>
  <sheetFormatPr defaultColWidth="9" defaultRowHeight="14.4"/>
  <cols>
    <col min="1" max="1" width="4.12962962962963" customWidth="true"/>
    <col min="2" max="2" width="8.75" customWidth="true"/>
    <col min="3" max="3" width="10" customWidth="true"/>
    <col min="4" max="4" width="25" customWidth="true"/>
    <col min="5" max="5" width="16.25" style="5" customWidth="true"/>
    <col min="6" max="6" width="15.25" style="5" customWidth="true"/>
    <col min="7" max="7" width="17.25" style="5" customWidth="true"/>
    <col min="8" max="8" width="17.25" customWidth="true"/>
    <col min="9" max="9" width="13.8703703703704" customWidth="true"/>
    <col min="10" max="10" width="8.5" style="6" customWidth="true"/>
    <col min="11" max="11" width="14.75" customWidth="true"/>
  </cols>
  <sheetData>
    <row r="1" ht="20.4" spans="1:11">
      <c r="A1" s="7"/>
      <c r="B1" s="7"/>
      <c r="C1" s="7"/>
      <c r="D1" s="7"/>
      <c r="E1" s="7"/>
      <c r="F1" s="7"/>
      <c r="G1" s="7"/>
      <c r="H1" s="7"/>
      <c r="I1" s="7"/>
      <c r="J1" s="7"/>
      <c r="K1" s="7"/>
    </row>
    <row r="2" s="1" customFormat="true" ht="22.2" spans="1:11">
      <c r="A2" s="8" t="s">
        <v>0</v>
      </c>
      <c r="B2" s="9"/>
      <c r="C2" s="9"/>
      <c r="D2" s="9"/>
      <c r="E2" s="9"/>
      <c r="F2" s="9"/>
      <c r="G2" s="9"/>
      <c r="H2" s="9"/>
      <c r="I2" s="9"/>
      <c r="J2" s="9"/>
      <c r="K2" s="9"/>
    </row>
    <row r="3" s="2" customFormat="true" ht="17.4" spans="1:11">
      <c r="A3" s="10" t="s">
        <v>1</v>
      </c>
      <c r="B3" s="10"/>
      <c r="C3" s="10"/>
      <c r="D3" s="10"/>
      <c r="E3" s="10"/>
      <c r="F3" s="10"/>
      <c r="G3" s="10"/>
      <c r="H3" s="10"/>
      <c r="I3" s="10"/>
      <c r="J3" s="10"/>
      <c r="K3" s="10"/>
    </row>
    <row r="4" s="2" customFormat="true" ht="11.25" customHeight="true" spans="1:11">
      <c r="A4" s="11"/>
      <c r="B4" s="11"/>
      <c r="C4" s="11"/>
      <c r="D4" s="11"/>
      <c r="E4" s="49"/>
      <c r="F4" s="49"/>
      <c r="G4" s="49"/>
      <c r="H4" s="11"/>
      <c r="I4" s="11"/>
      <c r="J4" s="66"/>
      <c r="K4" s="11"/>
    </row>
    <row r="5" s="3" customFormat="true" ht="20.25" customHeight="true" spans="1:11">
      <c r="A5" s="12" t="s">
        <v>2</v>
      </c>
      <c r="B5" s="13"/>
      <c r="C5" s="14"/>
      <c r="D5" s="12" t="s">
        <v>3</v>
      </c>
      <c r="E5" s="13"/>
      <c r="F5" s="13"/>
      <c r="G5" s="13"/>
      <c r="H5" s="13"/>
      <c r="I5" s="13"/>
      <c r="J5" s="13"/>
      <c r="K5" s="14"/>
    </row>
    <row r="6" s="3" customFormat="true" ht="20.25" customHeight="true" spans="1:11">
      <c r="A6" s="12" t="s">
        <v>4</v>
      </c>
      <c r="B6" s="13"/>
      <c r="C6" s="14"/>
      <c r="D6" s="15" t="s">
        <v>5</v>
      </c>
      <c r="E6" s="50"/>
      <c r="F6" s="51"/>
      <c r="G6" s="12" t="s">
        <v>6</v>
      </c>
      <c r="H6" s="14"/>
      <c r="I6" s="12" t="s">
        <v>7</v>
      </c>
      <c r="J6" s="13"/>
      <c r="K6" s="14"/>
    </row>
    <row r="7" s="3" customFormat="true" ht="26.25" customHeight="true" spans="1:11">
      <c r="A7" s="16" t="s">
        <v>8</v>
      </c>
      <c r="B7" s="17"/>
      <c r="C7" s="18"/>
      <c r="D7" s="19"/>
      <c r="E7" s="52" t="s">
        <v>9</v>
      </c>
      <c r="F7" s="52" t="s">
        <v>10</v>
      </c>
      <c r="G7" s="52" t="s">
        <v>11</v>
      </c>
      <c r="H7" s="52" t="s">
        <v>12</v>
      </c>
      <c r="I7" s="52" t="s">
        <v>13</v>
      </c>
      <c r="J7" s="52" t="s">
        <v>14</v>
      </c>
      <c r="K7" s="53" t="s">
        <v>15</v>
      </c>
    </row>
    <row r="8" s="3" customFormat="true" ht="20.25" customHeight="true" spans="1:11">
      <c r="A8" s="20"/>
      <c r="B8" s="21"/>
      <c r="C8" s="22"/>
      <c r="D8" s="19" t="s">
        <v>16</v>
      </c>
      <c r="E8" s="53">
        <f>3500+4799</f>
        <v>8299</v>
      </c>
      <c r="F8" s="53">
        <f t="shared" ref="F8:G9" si="0">3500+4799</f>
        <v>8299</v>
      </c>
      <c r="G8" s="53">
        <f t="shared" si="0"/>
        <v>8299</v>
      </c>
      <c r="H8" s="53">
        <v>10</v>
      </c>
      <c r="I8" s="67">
        <f>+G8/F8</f>
        <v>1</v>
      </c>
      <c r="J8" s="52">
        <f>IF(H8*I8&lt;10,H8*I8,10)</f>
        <v>10</v>
      </c>
      <c r="K8" s="68" t="s">
        <v>17</v>
      </c>
    </row>
    <row r="9" s="3" customFormat="true" ht="20.25" customHeight="true" spans="1:11">
      <c r="A9" s="20"/>
      <c r="B9" s="21"/>
      <c r="C9" s="22"/>
      <c r="D9" s="23" t="s">
        <v>18</v>
      </c>
      <c r="E9" s="53">
        <f>3500+4799</f>
        <v>8299</v>
      </c>
      <c r="F9" s="53">
        <f t="shared" si="0"/>
        <v>8299</v>
      </c>
      <c r="G9" s="53">
        <f t="shared" si="0"/>
        <v>8299</v>
      </c>
      <c r="H9" s="53"/>
      <c r="I9" s="67"/>
      <c r="J9" s="52"/>
      <c r="K9" s="69"/>
    </row>
    <row r="10" s="3" customFormat="true" ht="20.25" customHeight="true" spans="1:11">
      <c r="A10" s="20"/>
      <c r="B10" s="21"/>
      <c r="C10" s="22"/>
      <c r="D10" s="23" t="s">
        <v>19</v>
      </c>
      <c r="E10" s="54"/>
      <c r="F10" s="53"/>
      <c r="G10" s="53"/>
      <c r="H10" s="53"/>
      <c r="I10" s="53"/>
      <c r="J10" s="52"/>
      <c r="K10" s="69"/>
    </row>
    <row r="11" s="3" customFormat="true" ht="20.25" customHeight="true" spans="1:11">
      <c r="A11" s="24"/>
      <c r="B11" s="25"/>
      <c r="C11" s="26"/>
      <c r="D11" s="23" t="s">
        <v>20</v>
      </c>
      <c r="E11" s="55"/>
      <c r="F11" s="53"/>
      <c r="G11" s="53"/>
      <c r="H11" s="53"/>
      <c r="I11" s="53"/>
      <c r="J11" s="52"/>
      <c r="K11" s="70"/>
    </row>
    <row r="12" s="3" customFormat="true" ht="24" customHeight="true" spans="1:11">
      <c r="A12" s="27" t="s">
        <v>21</v>
      </c>
      <c r="B12" s="28" t="s">
        <v>22</v>
      </c>
      <c r="C12" s="29"/>
      <c r="D12" s="29"/>
      <c r="E12" s="29"/>
      <c r="F12" s="56"/>
      <c r="G12" s="28" t="s">
        <v>23</v>
      </c>
      <c r="H12" s="57"/>
      <c r="I12" s="57"/>
      <c r="J12" s="57"/>
      <c r="K12" s="71"/>
    </row>
    <row r="13" s="3" customFormat="true" ht="75" customHeight="true" spans="1:11">
      <c r="A13" s="30"/>
      <c r="B13" s="31" t="s">
        <v>24</v>
      </c>
      <c r="C13" s="32"/>
      <c r="D13" s="32"/>
      <c r="E13" s="32"/>
      <c r="F13" s="58"/>
      <c r="G13" s="31" t="s">
        <v>25</v>
      </c>
      <c r="H13" s="32"/>
      <c r="I13" s="32"/>
      <c r="J13" s="32"/>
      <c r="K13" s="58"/>
    </row>
    <row r="14" s="3" customFormat="true" ht="25.5" customHeight="true" spans="1:11">
      <c r="A14" s="33" t="s">
        <v>26</v>
      </c>
      <c r="B14" s="34" t="s">
        <v>27</v>
      </c>
      <c r="C14" s="35" t="s">
        <v>28</v>
      </c>
      <c r="D14" s="35" t="s">
        <v>29</v>
      </c>
      <c r="E14" s="35" t="s">
        <v>30</v>
      </c>
      <c r="F14" s="34" t="s">
        <v>31</v>
      </c>
      <c r="G14" s="35" t="s">
        <v>32</v>
      </c>
      <c r="H14" s="59" t="s">
        <v>15</v>
      </c>
      <c r="I14" s="72"/>
      <c r="J14" s="73" t="s">
        <v>14</v>
      </c>
      <c r="K14" s="34" t="s">
        <v>33</v>
      </c>
    </row>
    <row r="15" s="3" customFormat="true" ht="81.95" customHeight="true" spans="1:11">
      <c r="A15" s="36"/>
      <c r="B15" s="37" t="s">
        <v>34</v>
      </c>
      <c r="C15" s="38" t="s">
        <v>35</v>
      </c>
      <c r="D15" s="39" t="s">
        <v>36</v>
      </c>
      <c r="E15" s="60">
        <v>15</v>
      </c>
      <c r="F15" s="61" t="s">
        <v>37</v>
      </c>
      <c r="G15" s="61" t="s">
        <v>38</v>
      </c>
      <c r="H15" s="62" t="s">
        <v>39</v>
      </c>
      <c r="I15" s="74"/>
      <c r="J15" s="35">
        <v>15</v>
      </c>
      <c r="K15" s="35"/>
    </row>
    <row r="16" s="3" customFormat="true" ht="95.1" customHeight="true" spans="1:11">
      <c r="A16" s="36"/>
      <c r="B16" s="40"/>
      <c r="C16" s="41" t="s">
        <v>40</v>
      </c>
      <c r="D16" s="39" t="s">
        <v>41</v>
      </c>
      <c r="E16" s="60">
        <v>6</v>
      </c>
      <c r="F16" s="61" t="s">
        <v>42</v>
      </c>
      <c r="G16" s="61" t="s">
        <v>42</v>
      </c>
      <c r="H16" s="63"/>
      <c r="I16" s="75"/>
      <c r="J16" s="35">
        <v>6</v>
      </c>
      <c r="K16" s="35"/>
    </row>
    <row r="17" s="3" customFormat="true" ht="116.45" customHeight="true" spans="1:11">
      <c r="A17" s="36"/>
      <c r="B17" s="40"/>
      <c r="C17" s="41"/>
      <c r="D17" s="39" t="s">
        <v>43</v>
      </c>
      <c r="E17" s="60">
        <v>7</v>
      </c>
      <c r="F17" s="61" t="s">
        <v>44</v>
      </c>
      <c r="G17" s="60" t="s">
        <v>45</v>
      </c>
      <c r="H17" s="63"/>
      <c r="I17" s="75"/>
      <c r="J17" s="35">
        <v>7</v>
      </c>
      <c r="K17" s="35"/>
    </row>
    <row r="18" s="3" customFormat="true" ht="61.5" customHeight="true" spans="1:11">
      <c r="A18" s="36"/>
      <c r="B18" s="40"/>
      <c r="C18" s="38" t="s">
        <v>46</v>
      </c>
      <c r="D18" s="39" t="s">
        <v>47</v>
      </c>
      <c r="E18" s="35">
        <v>12</v>
      </c>
      <c r="F18" s="64" t="s">
        <v>48</v>
      </c>
      <c r="G18" s="65" t="s">
        <v>49</v>
      </c>
      <c r="H18" s="63"/>
      <c r="I18" s="75"/>
      <c r="J18" s="35">
        <v>12</v>
      </c>
      <c r="K18" s="35"/>
    </row>
    <row r="19" s="3" customFormat="true" ht="52.5" customHeight="true" spans="1:11">
      <c r="A19" s="36"/>
      <c r="B19" s="40"/>
      <c r="C19" s="37" t="s">
        <v>50</v>
      </c>
      <c r="D19" s="42" t="s">
        <v>51</v>
      </c>
      <c r="E19" s="35">
        <v>10</v>
      </c>
      <c r="F19" s="60" t="s">
        <v>52</v>
      </c>
      <c r="G19" s="60" t="s">
        <v>52</v>
      </c>
      <c r="H19" s="62" t="s">
        <v>53</v>
      </c>
      <c r="I19" s="74"/>
      <c r="J19" s="35">
        <v>10</v>
      </c>
      <c r="K19" s="35"/>
    </row>
    <row r="20" s="3" customFormat="true" ht="210" customHeight="true" spans="1:11">
      <c r="A20" s="36"/>
      <c r="B20" s="43" t="s">
        <v>54</v>
      </c>
      <c r="C20" s="37" t="s">
        <v>55</v>
      </c>
      <c r="D20" s="44" t="s">
        <v>56</v>
      </c>
      <c r="E20" s="35">
        <v>40</v>
      </c>
      <c r="F20" s="61" t="s">
        <v>57</v>
      </c>
      <c r="G20" s="61" t="s">
        <v>58</v>
      </c>
      <c r="H20" s="62" t="s">
        <v>59</v>
      </c>
      <c r="I20" s="74"/>
      <c r="J20" s="35">
        <v>34</v>
      </c>
      <c r="K20" s="34" t="s">
        <v>60</v>
      </c>
    </row>
    <row r="21" s="3" customFormat="true" ht="20.25" customHeight="true" spans="1:11">
      <c r="A21" s="45" t="s">
        <v>61</v>
      </c>
      <c r="B21" s="45"/>
      <c r="C21" s="45"/>
      <c r="D21" s="45"/>
      <c r="E21" s="45"/>
      <c r="F21" s="45"/>
      <c r="G21" s="45"/>
      <c r="H21" s="45"/>
      <c r="I21" s="45"/>
      <c r="J21" s="73">
        <f>J8+SUM(J15:J20)</f>
        <v>94</v>
      </c>
      <c r="K21" s="76"/>
    </row>
    <row r="22" s="4" customFormat="true" ht="15.6" spans="1:11">
      <c r="A22" s="46"/>
      <c r="B22" s="46"/>
      <c r="C22" s="46"/>
      <c r="D22" s="46"/>
      <c r="E22" s="46"/>
      <c r="F22" s="46"/>
      <c r="G22" s="46"/>
      <c r="H22" s="46"/>
      <c r="I22" s="46"/>
      <c r="J22" s="46"/>
      <c r="K22" s="46"/>
    </row>
    <row r="23" s="3" customFormat="true" ht="15.6" spans="1:11">
      <c r="A23" s="47"/>
      <c r="B23" s="47"/>
      <c r="C23" s="47"/>
      <c r="D23" s="47"/>
      <c r="E23" s="47"/>
      <c r="F23" s="47"/>
      <c r="G23" s="47"/>
      <c r="H23" s="47"/>
      <c r="I23" s="47"/>
      <c r="J23" s="47"/>
      <c r="K23" s="47"/>
    </row>
    <row r="24" s="3" customFormat="true" ht="15.6" spans="1:11">
      <c r="A24" s="47"/>
      <c r="B24" s="47"/>
      <c r="C24" s="47"/>
      <c r="D24" s="47"/>
      <c r="E24" s="47"/>
      <c r="F24" s="47"/>
      <c r="G24" s="47"/>
      <c r="H24" s="47"/>
      <c r="I24" s="47"/>
      <c r="J24" s="47"/>
      <c r="K24" s="47"/>
    </row>
    <row r="25" s="3" customFormat="true" ht="15.6" spans="1:11">
      <c r="A25" s="46"/>
      <c r="B25" s="46"/>
      <c r="C25" s="46"/>
      <c r="D25" s="46"/>
      <c r="E25" s="46"/>
      <c r="F25" s="46"/>
      <c r="G25" s="46"/>
      <c r="H25" s="46"/>
      <c r="I25" s="46"/>
      <c r="J25" s="46"/>
      <c r="K25" s="46"/>
    </row>
    <row r="26" s="3" customFormat="true" ht="15.6" spans="1:11">
      <c r="A26" s="48"/>
      <c r="B26" s="48"/>
      <c r="C26" s="48"/>
      <c r="D26" s="48"/>
      <c r="E26" s="48"/>
      <c r="F26" s="48"/>
      <c r="G26" s="48"/>
      <c r="H26" s="48"/>
      <c r="I26" s="48"/>
      <c r="J26" s="48"/>
      <c r="K26" s="48"/>
    </row>
  </sheetData>
  <mergeCells count="29">
    <mergeCell ref="A1:K1"/>
    <mergeCell ref="A2:K2"/>
    <mergeCell ref="A3:K3"/>
    <mergeCell ref="A5:C5"/>
    <mergeCell ref="D5:K5"/>
    <mergeCell ref="A6:C6"/>
    <mergeCell ref="D6:F6"/>
    <mergeCell ref="G6:H6"/>
    <mergeCell ref="I6:K6"/>
    <mergeCell ref="B12:F12"/>
    <mergeCell ref="G12:K12"/>
    <mergeCell ref="B13:F13"/>
    <mergeCell ref="G13:K13"/>
    <mergeCell ref="H14:I14"/>
    <mergeCell ref="H19:I19"/>
    <mergeCell ref="H20:I20"/>
    <mergeCell ref="A21:I21"/>
    <mergeCell ref="A22:K22"/>
    <mergeCell ref="A23:K23"/>
    <mergeCell ref="A24:K24"/>
    <mergeCell ref="A25:K25"/>
    <mergeCell ref="A26:K26"/>
    <mergeCell ref="A12:A13"/>
    <mergeCell ref="A14:A20"/>
    <mergeCell ref="B15:B19"/>
    <mergeCell ref="C16:C17"/>
    <mergeCell ref="K8:K11"/>
    <mergeCell ref="H15:I18"/>
    <mergeCell ref="A7:C11"/>
  </mergeCells>
  <printOptions horizontalCentered="true" verticalCentered="true"/>
  <pageMargins left="0.354330708661417" right="0.354330708661417" top="0.590551181102362" bottom="0.590551181102362"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2021-03-03T15:55:00Z</cp:lastPrinted>
  <dcterms:modified xsi:type="dcterms:W3CDTF">2025-03-05T10:10:32Z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