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395" windowHeight="7620" tabRatio="930"/>
  </bookViews>
  <sheets>
    <sheet name="12.综合类" sheetId="25" r:id="rId1"/>
  </sheets>
  <calcPr calcId="144525"/>
</workbook>
</file>

<file path=xl/calcChain.xml><?xml version="1.0" encoding="utf-8"?>
<calcChain xmlns="http://schemas.openxmlformats.org/spreadsheetml/2006/main">
  <c r="I8" i="25" l="1"/>
  <c r="J8" i="25" l="1"/>
  <c r="J25" i="25" s="1"/>
</calcChain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<sst xmlns="http://schemas.openxmlformats.org/spreadsheetml/2006/main" count="78" uniqueCount="72">
  <si>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</si>
  <si>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</si>
  <si>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</si>
  <si>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</si>
  <si>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</si>
  <si>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</si>
  <si>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</si>
  <si>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</si>
  <si>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</si>
  <si>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</si>
  <si>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</si>
  <si>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</si>
  <si>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</si>
  <si>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</si>
  <si>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</si>
  <si>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</si>
  <si>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</si>
  <si>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</si>
  <si>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</si>
  <si>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</si>
  <si>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</si>
  <si>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</si>
  <si>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</si>
  <si>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</si>
  <si>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</si>
  <si>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</si>
  <si>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</si>
  <si>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</si>
  <si>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社会效益</t>
  </si>
  <si>
    <t>在预算控制范围内得满分，超出预算按A/B*该指标分值计分</t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</si>
  <si>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</si>
  <si>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</si>
  <si>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</si>
  <si>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</si>
  <si>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</si>
  <si>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</si>
  <si>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</si>
  <si>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</si>
  <si>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年度资金总额：</t>
    <phoneticPr fontId="11" type="noConversion"/>
  </si>
  <si>
    <t>全年执行数（C）</t>
    <phoneticPr fontId="11" type="noConversion"/>
  </si>
  <si>
    <t>效益指标
（40分）</t>
    <phoneticPr fontId="11" type="noConversion"/>
  </si>
  <si>
    <t>交通委北区机房、视频会议及终端运维管理技术服务项目</t>
    <phoneticPr fontId="11" type="noConversion"/>
  </si>
  <si>
    <t>北京市船舶检验所</t>
    <phoneticPr fontId="11" type="noConversion"/>
  </si>
  <si>
    <t>年度目标：1、保障交通委北区机房设备正常运转。2、确保交通委北区视频会议、机关办公硬件设备正常工作。3、保障交通委北区视频会议、协调联动、应急调度等工作正常开展。</t>
    <phoneticPr fontId="11" type="noConversion"/>
  </si>
  <si>
    <t>1、保障交通委北区机房设备正常运转。
2、确保交通委北区视频会议、机关办公硬件设备正常工作。
3、保障交通委北区视频会议、协调联动、应急调度等工作正常开展。</t>
    <phoneticPr fontId="11" type="noConversion"/>
  </si>
  <si>
    <t>驻场值守</t>
    <phoneticPr fontId="18" type="noConversion"/>
  </si>
  <si>
    <t>视频会议保障次数</t>
    <phoneticPr fontId="18" type="noConversion"/>
  </si>
  <si>
    <t>终端运维保障次数</t>
    <phoneticPr fontId="18" type="noConversion"/>
  </si>
  <si>
    <t>设备巡检方面</t>
    <phoneticPr fontId="18" type="noConversion"/>
  </si>
  <si>
    <t>7×24小时值守；非工作时间保证至少一人值守</t>
    <phoneticPr fontId="11" type="noConversion"/>
  </si>
  <si>
    <t>全年提供视频会议保障服务不少于10次</t>
    <phoneticPr fontId="11" type="noConversion"/>
  </si>
  <si>
    <t>全年提供终端技术服务不少于200次</t>
    <phoneticPr fontId="11" type="noConversion"/>
  </si>
  <si>
    <t>每月对机房及视频会议设备进行1次巡检，共计12次</t>
    <phoneticPr fontId="11" type="noConversion"/>
  </si>
  <si>
    <t>故障响应时间</t>
    <phoneticPr fontId="18" type="noConversion"/>
  </si>
  <si>
    <t>故障修复时间</t>
    <phoneticPr fontId="18" type="noConversion"/>
  </si>
  <si>
    <t>≤4小时</t>
    <phoneticPr fontId="11" type="noConversion"/>
  </si>
  <si>
    <t>一般故障≤24小时；重大故障≤48小时</t>
    <phoneticPr fontId="11" type="noConversion"/>
  </si>
  <si>
    <t>UPS电源巡检维护</t>
  </si>
  <si>
    <t>机房空调巡检维护</t>
  </si>
  <si>
    <t>在当年12月前进行一次UPS电源巡检维护。</t>
    <phoneticPr fontId="11" type="noConversion"/>
  </si>
  <si>
    <t>在当年12月前进行一次机房空调巡检维护。</t>
    <phoneticPr fontId="11" type="noConversion"/>
  </si>
  <si>
    <t>115.08万元</t>
  </si>
  <si>
    <t>114.68万元</t>
    <phoneticPr fontId="11" type="noConversion"/>
  </si>
  <si>
    <t>保障交通委北区视频会议工作正常开展，交通委北区机房、视频会议、终端计算机设备正常运行</t>
    <phoneticPr fontId="11" type="noConversion"/>
  </si>
  <si>
    <t>达到预期指标</t>
    <phoneticPr fontId="11" type="noConversion"/>
  </si>
  <si>
    <t>全年预算数（B)</t>
    <phoneticPr fontId="11" type="noConversion"/>
  </si>
  <si>
    <t>执行率（C/B)</t>
    <phoneticPr fontId="11" type="noConversion"/>
  </si>
  <si>
    <t>42次</t>
    <phoneticPr fontId="11" type="noConversion"/>
  </si>
  <si>
    <t>216次</t>
    <phoneticPr fontId="11" type="noConversion"/>
  </si>
  <si>
    <t>12次</t>
    <phoneticPr fontId="11" type="noConversion"/>
  </si>
  <si>
    <t>11月</t>
    <phoneticPr fontId="11" type="noConversion"/>
  </si>
  <si>
    <t>支撑资料不足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</si>
</sst>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8" xfId="4" applyFont="1" applyBorder="1" applyAlignment="1">
      <alignment horizontal="right" vertical="center" wrapText="1"/>
    </xf>
    <xf numFmtId="0" fontId="14" fillId="0" borderId="3" xfId="4" applyFont="1" applyBorder="1" applyAlignment="1">
      <alignment vertical="center" wrapText="1"/>
    </xf>
    <xf numFmtId="0" fontId="12" fillId="0" borderId="0" xfId="0" applyFont="1" applyBorder="1">
      <alignment vertical="center"/>
    </xf>
    <xf numFmtId="0" fontId="16" fillId="0" borderId="8" xfId="9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49" fontId="14" fillId="0" borderId="3" xfId="4" applyNumberFormat="1" applyFont="1" applyBorder="1" applyAlignment="1">
      <alignment vertical="center" wrapText="1"/>
    </xf>
    <xf numFmtId="0" fontId="14" fillId="0" borderId="13" xfId="6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8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19" fillId="2" borderId="16" xfId="12" applyNumberFormat="1" applyFont="1" applyFill="1" applyBorder="1" applyAlignment="1" applyProtection="1">
      <alignment horizontal="center" vertical="center" wrapText="1"/>
    </xf>
    <xf numFmtId="49" fontId="19" fillId="2" borderId="8" xfId="12" applyNumberFormat="1" applyFont="1" applyFill="1" applyBorder="1" applyAlignment="1" applyProtection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19" workbookViewId="0">
      <selection activeCell="F21" sqref="F21"/>
    </sheetView>
  </sheetViews>
  <sheetFormatPr defaultColWidth="9" defaultRowHeight="13.5"/>
  <cols>
    <col min="1" max="1" width="4.125" customWidth="1"/>
    <col min="2" max="3" width="9.25" customWidth="1"/>
    <col min="4" max="4" width="20.5" bestFit="1" customWidth="1"/>
    <col min="5" max="5" width="16.25" style="2" bestFit="1" customWidth="1"/>
    <col min="6" max="6" width="15.25" style="2" bestFit="1" customWidth="1"/>
    <col min="7" max="7" width="16.25" style="2" bestFit="1" customWidth="1"/>
    <col min="8" max="8" width="13.125" bestFit="1" customWidth="1"/>
    <col min="9" max="9" width="13.375" bestFit="1" customWidth="1"/>
    <col min="10" max="10" width="8.5" style="3" bestFit="1" customWidth="1"/>
    <col min="11" max="11" width="15.125" customWidth="1"/>
  </cols>
  <sheetData>
    <row r="1" spans="1:11" ht="2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22.5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1" customFormat="1" ht="22.5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8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20" customFormat="1" ht="20.25" customHeight="1">
      <c r="A5" s="30" t="s">
        <v>1</v>
      </c>
      <c r="B5" s="31"/>
      <c r="C5" s="32"/>
      <c r="D5" s="30" t="s">
        <v>41</v>
      </c>
      <c r="E5" s="31"/>
      <c r="F5" s="31"/>
      <c r="G5" s="31"/>
      <c r="H5" s="31"/>
      <c r="I5" s="31"/>
      <c r="J5" s="31"/>
      <c r="K5" s="32"/>
    </row>
    <row r="6" spans="1:11" s="20" customFormat="1" ht="20.25" customHeight="1">
      <c r="A6" s="30" t="s">
        <v>2</v>
      </c>
      <c r="B6" s="31"/>
      <c r="C6" s="32"/>
      <c r="D6" s="33" t="s">
        <v>31</v>
      </c>
      <c r="E6" s="34"/>
      <c r="F6" s="35"/>
      <c r="G6" s="30" t="s">
        <v>3</v>
      </c>
      <c r="H6" s="32"/>
      <c r="I6" s="30" t="s">
        <v>42</v>
      </c>
      <c r="J6" s="31"/>
      <c r="K6" s="32"/>
    </row>
    <row r="7" spans="1:11" s="20" customFormat="1" ht="20.25" customHeight="1">
      <c r="A7" s="48" t="s">
        <v>4</v>
      </c>
      <c r="B7" s="49"/>
      <c r="C7" s="50"/>
      <c r="D7" s="12"/>
      <c r="E7" s="14" t="s">
        <v>5</v>
      </c>
      <c r="F7" s="14" t="s">
        <v>65</v>
      </c>
      <c r="G7" s="14" t="s">
        <v>39</v>
      </c>
      <c r="H7" s="14" t="s">
        <v>30</v>
      </c>
      <c r="I7" s="14" t="s">
        <v>66</v>
      </c>
      <c r="J7" s="14" t="s">
        <v>6</v>
      </c>
      <c r="K7" s="15" t="s">
        <v>7</v>
      </c>
    </row>
    <row r="8" spans="1:11" s="20" customFormat="1" ht="17.25" customHeight="1">
      <c r="A8" s="51"/>
      <c r="B8" s="52"/>
      <c r="C8" s="53"/>
      <c r="D8" s="12" t="s">
        <v>38</v>
      </c>
      <c r="E8" s="13">
        <v>115.08</v>
      </c>
      <c r="F8" s="13">
        <v>115.08</v>
      </c>
      <c r="G8" s="8">
        <v>114.68</v>
      </c>
      <c r="H8" s="15">
        <v>10</v>
      </c>
      <c r="I8" s="21">
        <f>+G8/F8</f>
        <v>0.99652415710809883</v>
      </c>
      <c r="J8" s="14">
        <f>IF(H8*I8&lt;10,H8*I8,10)</f>
        <v>9.9652415710809876</v>
      </c>
      <c r="K8" s="45" t="s">
        <v>8</v>
      </c>
    </row>
    <row r="9" spans="1:11" s="20" customFormat="1" ht="18" customHeight="1">
      <c r="A9" s="51"/>
      <c r="B9" s="52"/>
      <c r="C9" s="53"/>
      <c r="D9" s="22" t="s">
        <v>32</v>
      </c>
      <c r="E9" s="13">
        <v>115.08</v>
      </c>
      <c r="F9" s="13">
        <v>115.08</v>
      </c>
      <c r="G9" s="8">
        <v>114.68</v>
      </c>
      <c r="H9" s="15"/>
      <c r="I9" s="21"/>
      <c r="J9" s="14"/>
      <c r="K9" s="46"/>
    </row>
    <row r="10" spans="1:11" s="20" customFormat="1" ht="18" customHeight="1">
      <c r="A10" s="51"/>
      <c r="B10" s="52"/>
      <c r="C10" s="53"/>
      <c r="D10" s="22" t="s">
        <v>33</v>
      </c>
      <c r="E10" s="23"/>
      <c r="F10" s="16"/>
      <c r="G10" s="15"/>
      <c r="H10" s="15"/>
      <c r="I10" s="15"/>
      <c r="J10" s="24"/>
      <c r="K10" s="46"/>
    </row>
    <row r="11" spans="1:11" s="20" customFormat="1" ht="21.75" customHeight="1">
      <c r="A11" s="54"/>
      <c r="B11" s="55"/>
      <c r="C11" s="56"/>
      <c r="D11" s="22" t="s">
        <v>9</v>
      </c>
      <c r="E11" s="13"/>
      <c r="F11" s="16"/>
      <c r="G11" s="15"/>
      <c r="H11" s="15"/>
      <c r="I11" s="15"/>
      <c r="J11" s="24"/>
      <c r="K11" s="47"/>
    </row>
    <row r="12" spans="1:11" s="20" customFormat="1" ht="25.5" customHeight="1">
      <c r="A12" s="57" t="s">
        <v>10</v>
      </c>
      <c r="B12" s="40" t="s">
        <v>36</v>
      </c>
      <c r="C12" s="41"/>
      <c r="D12" s="41"/>
      <c r="E12" s="41"/>
      <c r="F12" s="42"/>
      <c r="G12" s="40" t="s">
        <v>35</v>
      </c>
      <c r="H12" s="43"/>
      <c r="I12" s="43"/>
      <c r="J12" s="43"/>
      <c r="K12" s="44"/>
    </row>
    <row r="13" spans="1:11" s="20" customFormat="1" ht="63.75" customHeight="1">
      <c r="A13" s="58"/>
      <c r="B13" s="40" t="s">
        <v>43</v>
      </c>
      <c r="C13" s="41"/>
      <c r="D13" s="41"/>
      <c r="E13" s="41"/>
      <c r="F13" s="42"/>
      <c r="G13" s="59" t="s">
        <v>44</v>
      </c>
      <c r="H13" s="60"/>
      <c r="I13" s="60"/>
      <c r="J13" s="60"/>
      <c r="K13" s="61"/>
    </row>
    <row r="14" spans="1:11" s="20" customFormat="1" ht="25.9" customHeight="1">
      <c r="A14" s="57" t="s">
        <v>11</v>
      </c>
      <c r="B14" s="25" t="s">
        <v>12</v>
      </c>
      <c r="C14" s="15" t="s">
        <v>13</v>
      </c>
      <c r="D14" s="15" t="s">
        <v>14</v>
      </c>
      <c r="E14" s="15" t="s">
        <v>15</v>
      </c>
      <c r="F14" s="25" t="s">
        <v>16</v>
      </c>
      <c r="G14" s="15" t="s">
        <v>17</v>
      </c>
      <c r="H14" s="67" t="s">
        <v>7</v>
      </c>
      <c r="I14" s="68"/>
      <c r="J14" s="24" t="s">
        <v>6</v>
      </c>
      <c r="K14" s="25" t="s">
        <v>18</v>
      </c>
    </row>
    <row r="15" spans="1:11" s="20" customFormat="1" ht="41.25" customHeight="1">
      <c r="A15" s="64"/>
      <c r="B15" s="65" t="s">
        <v>19</v>
      </c>
      <c r="C15" s="65" t="s">
        <v>20</v>
      </c>
      <c r="D15" s="26" t="s">
        <v>45</v>
      </c>
      <c r="E15" s="17">
        <v>4</v>
      </c>
      <c r="F15" s="17" t="s">
        <v>49</v>
      </c>
      <c r="G15" s="17" t="s">
        <v>49</v>
      </c>
      <c r="H15" s="48" t="s">
        <v>27</v>
      </c>
      <c r="I15" s="50"/>
      <c r="J15" s="17">
        <v>4</v>
      </c>
      <c r="K15" s="15"/>
    </row>
    <row r="16" spans="1:11" s="20" customFormat="1" ht="39" customHeight="1">
      <c r="A16" s="64"/>
      <c r="B16" s="66"/>
      <c r="C16" s="66"/>
      <c r="D16" s="26" t="s">
        <v>46</v>
      </c>
      <c r="E16" s="17">
        <v>4</v>
      </c>
      <c r="F16" s="17" t="s">
        <v>50</v>
      </c>
      <c r="G16" s="17" t="s">
        <v>67</v>
      </c>
      <c r="H16" s="51"/>
      <c r="I16" s="53"/>
      <c r="J16" s="17">
        <v>4</v>
      </c>
      <c r="K16" s="15"/>
    </row>
    <row r="17" spans="1:11" s="20" customFormat="1" ht="36.75" customHeight="1">
      <c r="A17" s="64"/>
      <c r="B17" s="66"/>
      <c r="C17" s="66"/>
      <c r="D17" s="26" t="s">
        <v>47</v>
      </c>
      <c r="E17" s="17">
        <v>4</v>
      </c>
      <c r="F17" s="17" t="s">
        <v>51</v>
      </c>
      <c r="G17" s="17" t="s">
        <v>68</v>
      </c>
      <c r="H17" s="51"/>
      <c r="I17" s="53"/>
      <c r="J17" s="17">
        <v>4</v>
      </c>
      <c r="K17" s="15"/>
    </row>
    <row r="18" spans="1:11" s="20" customFormat="1" ht="36.75" customHeight="1">
      <c r="A18" s="64"/>
      <c r="B18" s="66"/>
      <c r="C18" s="66"/>
      <c r="D18" s="26" t="s">
        <v>48</v>
      </c>
      <c r="E18" s="17">
        <v>3</v>
      </c>
      <c r="F18" s="17" t="s">
        <v>52</v>
      </c>
      <c r="G18" s="17" t="s">
        <v>69</v>
      </c>
      <c r="H18" s="51"/>
      <c r="I18" s="53"/>
      <c r="J18" s="17">
        <v>3</v>
      </c>
      <c r="K18" s="15"/>
    </row>
    <row r="19" spans="1:11" s="20" customFormat="1" ht="37.5" customHeight="1">
      <c r="A19" s="64"/>
      <c r="B19" s="66"/>
      <c r="C19" s="65" t="s">
        <v>21</v>
      </c>
      <c r="D19" s="27" t="s">
        <v>53</v>
      </c>
      <c r="E19" s="28">
        <v>6.5</v>
      </c>
      <c r="F19" s="17" t="s">
        <v>55</v>
      </c>
      <c r="G19" s="17" t="s">
        <v>55</v>
      </c>
      <c r="H19" s="51"/>
      <c r="I19" s="53"/>
      <c r="J19" s="28">
        <v>6.5</v>
      </c>
      <c r="K19" s="15"/>
    </row>
    <row r="20" spans="1:11" s="20" customFormat="1" ht="39.75" customHeight="1">
      <c r="A20" s="64"/>
      <c r="B20" s="66"/>
      <c r="C20" s="66"/>
      <c r="D20" s="27" t="s">
        <v>54</v>
      </c>
      <c r="E20" s="28">
        <v>6.5</v>
      </c>
      <c r="F20" s="17" t="s">
        <v>56</v>
      </c>
      <c r="G20" s="17" t="s">
        <v>56</v>
      </c>
      <c r="H20" s="51"/>
      <c r="I20" s="53"/>
      <c r="J20" s="28">
        <v>6.5</v>
      </c>
      <c r="K20" s="15"/>
    </row>
    <row r="21" spans="1:11" s="20" customFormat="1" ht="39" customHeight="1">
      <c r="A21" s="64"/>
      <c r="B21" s="66"/>
      <c r="C21" s="65" t="s">
        <v>37</v>
      </c>
      <c r="D21" s="18" t="s">
        <v>57</v>
      </c>
      <c r="E21" s="15">
        <v>6</v>
      </c>
      <c r="F21" s="17" t="s">
        <v>59</v>
      </c>
      <c r="G21" s="17" t="s">
        <v>70</v>
      </c>
      <c r="H21" s="51"/>
      <c r="I21" s="53"/>
      <c r="J21" s="15">
        <v>6</v>
      </c>
      <c r="K21" s="15"/>
    </row>
    <row r="22" spans="1:11" s="20" customFormat="1" ht="44.25" customHeight="1">
      <c r="A22" s="64"/>
      <c r="B22" s="66"/>
      <c r="C22" s="66"/>
      <c r="D22" s="18" t="s">
        <v>58</v>
      </c>
      <c r="E22" s="15">
        <v>6</v>
      </c>
      <c r="F22" s="17" t="s">
        <v>60</v>
      </c>
      <c r="G22" s="17" t="s">
        <v>70</v>
      </c>
      <c r="H22" s="51"/>
      <c r="I22" s="53"/>
      <c r="J22" s="15">
        <v>6</v>
      </c>
      <c r="K22" s="15"/>
    </row>
    <row r="23" spans="1:11" s="20" customFormat="1" ht="28.5" customHeight="1">
      <c r="A23" s="64"/>
      <c r="B23" s="66"/>
      <c r="C23" s="19" t="s">
        <v>22</v>
      </c>
      <c r="D23" s="9" t="s">
        <v>23</v>
      </c>
      <c r="E23" s="15">
        <v>10</v>
      </c>
      <c r="F23" s="11" t="s">
        <v>61</v>
      </c>
      <c r="G23" s="11" t="s">
        <v>62</v>
      </c>
      <c r="H23" s="48" t="s">
        <v>29</v>
      </c>
      <c r="I23" s="50"/>
      <c r="J23" s="15">
        <v>10</v>
      </c>
      <c r="K23" s="15"/>
    </row>
    <row r="24" spans="1:11" s="20" customFormat="1" ht="190.5" customHeight="1">
      <c r="A24" s="64"/>
      <c r="B24" s="19" t="s">
        <v>24</v>
      </c>
      <c r="C24" s="19" t="s">
        <v>40</v>
      </c>
      <c r="D24" s="9" t="s">
        <v>28</v>
      </c>
      <c r="E24" s="15">
        <v>40</v>
      </c>
      <c r="F24" s="17" t="s">
        <v>63</v>
      </c>
      <c r="G24" s="17" t="s">
        <v>64</v>
      </c>
      <c r="H24" s="48" t="s">
        <v>25</v>
      </c>
      <c r="I24" s="50"/>
      <c r="J24" s="15">
        <v>35</v>
      </c>
      <c r="K24" s="15" t="s">
        <v>71</v>
      </c>
    </row>
    <row r="25" spans="1:11" s="20" customFormat="1" ht="25.5" customHeight="1">
      <c r="A25" s="69" t="s">
        <v>26</v>
      </c>
      <c r="B25" s="69"/>
      <c r="C25" s="69"/>
      <c r="D25" s="69"/>
      <c r="E25" s="69"/>
      <c r="F25" s="69"/>
      <c r="G25" s="69"/>
      <c r="H25" s="69"/>
      <c r="I25" s="69"/>
      <c r="J25" s="24">
        <f>J8+SUM(J15:J24)</f>
        <v>94.965241571080981</v>
      </c>
      <c r="K25" s="29"/>
    </row>
    <row r="26" spans="1:11" s="10" customFormat="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1" s="7" customFormat="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pans="1:11" s="7" customFormat="1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29" spans="1:11" s="7" customFormat="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s="7" customForma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</row>
  </sheetData>
  <mergeCells count="31">
    <mergeCell ref="A30:K30"/>
    <mergeCell ref="A29:K29"/>
    <mergeCell ref="A14:A24"/>
    <mergeCell ref="B15:B23"/>
    <mergeCell ref="C15:C18"/>
    <mergeCell ref="C19:C20"/>
    <mergeCell ref="C21:C22"/>
    <mergeCell ref="H15:I22"/>
    <mergeCell ref="H23:I23"/>
    <mergeCell ref="H24:I24"/>
    <mergeCell ref="H14:I14"/>
    <mergeCell ref="A25:I25"/>
    <mergeCell ref="A26:K26"/>
    <mergeCell ref="A27:K27"/>
    <mergeCell ref="A28:K28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/>
  <pageMargins left="0.35433070866141736" right="0.35433070866141736" top="0.39370078740157483" bottom="0.39370078740157483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北京市船舶检验所</cp:lastModifiedBy>
  <cp:lastPrinted>2021-09-02T08:45:06Z</cp:lastPrinted>
  <dcterms:created xsi:type="dcterms:W3CDTF">2018-03-28T06:56:00Z</dcterms:created>
  <dcterms:modified xsi:type="dcterms:W3CDTF">2021-09-02T09:00:24Z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