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12.综合类" sheetId="25" r:id="rId1"/>
  </sheets>
  <calcPr calcId="144525"/>
</workbook>
</file>

<file path=xl/sharedStrings.xml><?xml version="1.0" encoding="utf-8"?>
<sst xmlns="http://schemas.openxmlformats.org/spreadsheetml/2006/main" count="154" uniqueCount="109">
  <si>
    <r>
      <rPr>
        <b/>
        <sz val="18"/>
        <color indexed="8"/>
        <rFont val="宋体"/>
        <charset val="134"/>
      </rPr>
      <t>项目支出绩效自评表</t>
    </r>
    <r>
      <rPr>
        <sz val="18"/>
        <color indexed="8"/>
        <rFont val="宋体"/>
        <charset val="134"/>
      </rPr>
      <t xml:space="preserve"> </t>
    </r>
  </si>
  <si>
    <t>（2020年度）</t>
  </si>
  <si>
    <t>项目名称</t>
  </si>
  <si>
    <t>交通综合治理等工作经费</t>
  </si>
  <si>
    <t>主管部门及代码</t>
  </si>
  <si>
    <r>
      <rPr>
        <sz val="11"/>
        <color theme="1"/>
        <rFont val="宋体"/>
        <charset val="134"/>
      </rPr>
      <t>北京市交通委员会1</t>
    </r>
    <r>
      <rPr>
        <sz val="11"/>
        <color rgb="FF000000"/>
        <rFont val="宋体"/>
        <charset val="134"/>
      </rPr>
      <t>70</t>
    </r>
  </si>
  <si>
    <t>实施单位</t>
  </si>
  <si>
    <t>北京市交通委本级</t>
  </si>
  <si>
    <t>项目资金                    （万元）</t>
  </si>
  <si>
    <t>年初预算数（A）</t>
  </si>
  <si>
    <t>全年预算数（B)</t>
  </si>
  <si>
    <t>全年执行数（C）</t>
  </si>
  <si>
    <r>
      <rPr>
        <sz val="11"/>
        <color theme="1"/>
        <rFont val="宋体"/>
        <charset val="134"/>
      </rPr>
      <t>分值（1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</si>
  <si>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</si>
  <si>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</si>
  <si>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</si>
  <si>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</si>
  <si>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</si>
  <si>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</si>
  <si>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</si>
  <si>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</si>
  <si>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</si>
  <si>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</si>
  <si>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</si>
  <si>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年度目标：
1、2020年度交通综合治理督查考核评价工作：完成交通综合治理考核评价方案1套；开展现场调查并完成第3和第4季度考核评价报告；开展现场调查并完成年度考核评价报告。
2、2020年交通综合出行指数及运行分析评价：一方面完善多维度的城市交通综合出行指数评价指标体系，支撑市级和区级的交通运行评价和交通综合治理效果评价的跟踪监测工作；相对科学的评价各区交通综合治理成效，为各区发现问题，实施针对性改善措施提供量化依据。另一方面持续开展重要时段和节假日前后城市交通预测预警研判工作，为重点时期交通综合治理以及合理引导百姓绿色出行等工作提供支撑。
3、西直门动物园区域交通综合治理方案研究：编制完成西直门动物园区域交通综合治理方案，制定综合治理工作任务分解表。
4、2021年北京市交通综合治理行动计划：项目完成后，正式印发《2021年北京市交通综合治理行动计划》，编制行动计划任务分解表，指导北京市2021年交通综合治理工作实际开展。
5、2020年交通综合治理意见建议分析研究：完成《2020年交通综合治理意见建议分析报告》，更新完善《2020年北京交通综合治理措施千策篇》。
6、2020年北京市交通通勤相关指标测算研究：完成2020年北京市交通通勤相关指标测算课题研究；支撑指标相关评价工作。
7、清河火车站区域交通综合治理方案研究：编制完成清河火车站区域交通综合治理方案，制定综合治理工作任务分解表。</t>
  </si>
  <si>
    <t>1.2020年度交通综合治理督查考核评价工作：完成考核评价方案1套，第2、第3和第4季度考核评价报告，开展现场调查并完成年度考核评价报告。
2.2020年交通综合出行指数及运行分析评价：完善交通综合出行指数评价体系，形成按月度、季度、年度对全市和各区交通综合治理效果评价的工作机制；在节假日前后开展交通预测研判，支持全市交通综合治理各项工作。
3.西直门动物园区域交通综合治理方案研究：完成西直门动物园区域交通综合治理方案，制定综合治理工作任务分解表。
4.2021年北京市交通综合治理行动计划：正式印发《2021年北京市交通综合治理行动计划》，编制行动计划任务分解表，形成项目研究报告，
5.2020年交通综合治理意见建议分析研究：完成《2020年交通综合治理意见建议分析报告》，更新完善《2020年北京交通综合治理措施千策篇》。
6.2020年北京市交通通勤相关指标测算研究：完成2020年北京市交通通勤相关指标测算研究报告；上报指标测算结果 ，支撑指标相关评价工作。
7.清河火车站区域交通综合治理方案研究：编制完成清河火车站区域交通综合治理方案，制定综合治理工作任务分解表。</t>
  </si>
  <si>
    <t>绩效指标</t>
  </si>
  <si>
    <t>一级指标</t>
  </si>
  <si>
    <t>二级指标</t>
  </si>
  <si>
    <t>三级指标</t>
  </si>
  <si>
    <t>分值</t>
  </si>
  <si>
    <t>年度指标值(A)</t>
  </si>
  <si>
    <t>未完成原因分析</t>
  </si>
  <si>
    <t>产
出
指
标
(50分)</t>
  </si>
  <si>
    <t>数量指标
（15分）</t>
  </si>
  <si>
    <t>2020年度交通综合治理督查考核评价工作</t>
  </si>
  <si>
    <t>提出交通综合治理工作督查考核评价方案1套；完成第2、第3和第4季度考核评价报告，评价各委办局和16区交通治理工作完成情况，推动2020年交通综合治理行动计划执行；完成本年度考核评价报告，评价各委办局和16区交通治理工作完成情况形成年度考核评价报告1份。</t>
  </si>
  <si>
    <t>已完成考核评价方案1套，第2、第3和第4季度考核评价报告，年度考核评价报告</t>
  </si>
  <si>
    <t>完成值达到指标值，记满分；未达到指标值，按B/A或A/B*该指标分值记分。(即较小的数/大数*该指标分值）</t>
  </si>
  <si>
    <t>2020年交通综合出行指数及运行分析评价</t>
  </si>
  <si>
    <t>完成全市交通运行评价和交通综合治理效果评价月度分析评价报告12篇；完成全市交通运行评价和交通综合治理效果评价季度分析评价报告4篇、年度分析评价报告1篇；完成节假日前后交通运行预测预警与研判报告4-5篇；完成项目研究报告1篇</t>
  </si>
  <si>
    <t>完成月度分析评价报告12篇、季度分析评价报告4篇、上半年分析评价报告1篇、全年分析评价报告1篇、节假日前后交通运行预测预警研判报告4篇、2020年上半年堵点筛查报告1篇、2020年全年堵点筛查报告1篇，项目研究报告1篇，共计25篇</t>
  </si>
  <si>
    <t>西直门动物园区域交通综合治理方案研究</t>
  </si>
  <si>
    <t>完成《西直门动物园区域交通综合治理方案研究》研究报告1篇；完成西直门动物园区域交通综合治理方案1篇，工作任务分解表1篇</t>
  </si>
  <si>
    <t>2021年北京市交通综合治理行动计划</t>
  </si>
  <si>
    <t>形成报市政府办公厅审议的行动计划文字稿1份，形成项目研究报告1份</t>
  </si>
  <si>
    <t>形成报市政府办公厅审议的行动计划文字稿1份，形成项目研究报告1份，共2份</t>
  </si>
  <si>
    <t>2020年交通综合治理意见建议分析研究</t>
  </si>
  <si>
    <t>《2020年交通综合治理意见建议分析报告》1份，《2020年北京交通综合治理措施千策篇》1份</t>
  </si>
  <si>
    <t>已完成《2020年交通综合治理意见建议分析报告》1份，更新完善《2020年北京交通综合治理措施千策篇》1份</t>
  </si>
  <si>
    <t>2020年北京市交通通勤相关指标测算研究</t>
  </si>
  <si>
    <t xml:space="preserve">完成2020年北京市交通通勤相关指标测算研究报告1本；上报指标测算结果1次 </t>
  </si>
  <si>
    <t>清河火车站区域交通综合治理方案研究</t>
  </si>
  <si>
    <t>完成《清河火车站区域交通综合治理方案研究》研究报告1篇；完成清河火车站区域交通综合治理方案1篇，工作任务分解表1篇</t>
  </si>
  <si>
    <t>质量指标
（13分）</t>
  </si>
  <si>
    <t xml:space="preserve">交通综合治理考核评价指标体系各区、区委办局认可度≥90%；季度考核评价报告各区、各委办局认可度≥90%；年度考核测评报告各区、各委办局认可度≥90% </t>
  </si>
  <si>
    <t>≥90%</t>
  </si>
  <si>
    <t>研究课题评审合格率100%</t>
  </si>
  <si>
    <t>研究课题评审通过率100%</t>
  </si>
  <si>
    <t>交通综合治理行动计划文字稿委内及市级单位认可率≥90%</t>
  </si>
  <si>
    <t>人大政协提案中多年反映问题和热点关注问题分析的认可度≥90% ，人大建议、政协提案、市民意见建议、新闻媒体曝光情况等信息中拥堵点位的认可度≥90%</t>
  </si>
  <si>
    <t>研究成果验收通过率100%</t>
  </si>
  <si>
    <t>时效指标
（12分）</t>
  </si>
  <si>
    <t>优化交通综合治理督查考核及评价指标体系及工作方案8月上旬；开展现场调查并完成第二季度测评报告8月上旬；开展现场调查并完成第三季度测评报告10月中旬；开展现场调查并完成第四季度测评报告12月底；开展现场调查并完成年度测评报告12月底。</t>
  </si>
  <si>
    <t>按时完成</t>
  </si>
  <si>
    <t>2020年7月底完成2020年1月至3月全市交通运行评价和交通综合治理效果评价月度分析评价报告、第一季度分析评价报告，完成清明假期前后交通运行研判报告，完成2020年4月至6月全市交通运行评价和交通综合治理效果评价月度分析评价报告、第二季度分析评价报告；完成劳动节假期、端午节假期前后交通运行研判报告；2020年上半年堵点筛查报告。2020年10月初完成2020年7月至9月全市交通运行评价和交通综合治理效果评价月度分析评价报告、第三季度分析评价报告，完成中秋节假期、国庆假期前后交通运行研判报告。2020年12月底完成2020年10月至12月全市交通运行评价和交通综合治理效果评价月度分析评价报告、第四季度分析评价报告、全年度分析评价报告；2020年下半年堵点筛查报告；完成项目研究，组织专家评审。</t>
  </si>
  <si>
    <t>均按时完成。7月底完成1月至6月月度评价报告，第一季度、第二季度评价报告，上半年评价报告，清明节假期、劳动节假期、端午节假期前后交通运行研判报告，2020年上半年堵点筛查报告。10月初完成7月至9月月度评价报告，第三季度评价报告，中秋节及国庆假假期前后交通运行研判报告。12月底完成10月至12月月度分析评价报告，第四季度评价报告，全年分析评价报告，2020年全年堵点筛查报告，项目研究报告</t>
  </si>
  <si>
    <t>5月底完成西直门动物园区域交通出行特点分析，完成现场调查并分析区域存在问题，初步形成交通堵点综合治理方案和工作任务分解表，形成初期成果；8月底与相关单位沟通，跟进西直门动物园区域交通变化，更新并深化治理方案，形成中期成果；11月底完成最终成果，组织专家评审。</t>
  </si>
  <si>
    <t>12月底形成可报市政府办公厅审议的行动计划文字稿，形成项目研究报告。</t>
  </si>
  <si>
    <t>6月底查阅相关文献，制定工作大纲等，9月底梳理相关资料并进行归纳整理，编写工作报告初稿，10月底完成中期汇报，12月底根据中期汇报相关意见，修改完善报告，通过专家评审，并完成结题验收。</t>
  </si>
  <si>
    <t>研究课题成果发布时间2020年12月。</t>
  </si>
  <si>
    <t>发布时间2020年12月</t>
  </si>
  <si>
    <t>5月底完成清河火车站区域交通出行特点分析，完成现场调查并分析区域存在问题，初步形成交通堵点综合治理方案和工作任务分解表，形成初期成果；8月底与相关单位沟通，跟进清河火车站区域交通变化，更新并深化治理方案，形成中期成果；11月底完成最终成果，组织专家评审。</t>
  </si>
  <si>
    <t>成本指标
（10分）</t>
  </si>
  <si>
    <t>项目预算控制数120万元</t>
  </si>
  <si>
    <t>120万元</t>
  </si>
  <si>
    <t>在预算控制范围内得满分，超出预算按A/B*该指标分值计分</t>
  </si>
  <si>
    <t>项目预算控制数80万元</t>
  </si>
  <si>
    <t>80万元</t>
  </si>
  <si>
    <t>项目预算控制数30万元</t>
  </si>
  <si>
    <t>30万元</t>
  </si>
  <si>
    <t>项目预算控制数15万元</t>
  </si>
  <si>
    <t>15万元</t>
  </si>
  <si>
    <t>项目预算控制数16万元</t>
  </si>
  <si>
    <t>16万元</t>
  </si>
  <si>
    <t>项目预算控制数28万元</t>
  </si>
  <si>
    <t>28万元</t>
  </si>
  <si>
    <t>项目预算控制数20万元</t>
  </si>
  <si>
    <t>20万元</t>
  </si>
  <si>
    <t>效
果
指
标
(40分)</t>
  </si>
  <si>
    <t>效益指标
（40分）</t>
  </si>
  <si>
    <t>推动各单位落实主体责任，并全力落实2020年市交通综合治理行动计划各项任务；推动市交通综合治理督查考核评价工作持续开展，形成长效机制。</t>
  </si>
  <si>
    <t>基本达成预期指标且效果较好</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</si>
  <si>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</si>
  <si>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制定年度交通综合治理工作督查考核评价工作方案，推动2020年交通综合治理任务开展。各单位按要求落实，基本完成任务</t>
  </si>
  <si>
    <t>研究成果将为我市交通综合治理效果跟踪监测、客观评价各区交通综合治理成效、分级堵点筛查治理、服务百姓出行等工作提供决策支持；交通综合出行指数体系的应用可为引导绿色出行、优化出行结构、提升城市交通出行效率等方面持续发挥作用。</t>
  </si>
  <si>
    <t>城市交通运行效率得到提升</t>
  </si>
  <si>
    <t>交通综合出行时间指数评价服务和应用对象主要面向政府管理部门，强化了“以人为本”和“绿色出行”的理念，从政府管理的角度，在引导绿色出行、优化出行结构、提升城市交通出行效率等方面发挥了重要的指引作用</t>
  </si>
  <si>
    <t>分析西直门动物园区域交通出行特性，研究提出该区域交通改善建议，形成区域交通综合治理方案，为后期区域交通治理工作提供依据。</t>
  </si>
  <si>
    <t>西直门动物园区域交通综合治理方案已印发，相关治理措施正在逐步实施。</t>
  </si>
  <si>
    <t>指导市属相关部门及16区政府开展2021年交通综合治理工作。</t>
  </si>
  <si>
    <t>形成市属相关单位及16区政府任务分解表，指导各单位开展交通综合治理工作。各单位按要求落实，基本完成任务</t>
  </si>
  <si>
    <t>人大政协提案中多年反映问题和热点问题得到关注，人大建议、政协提案、市民意见建议、新闻媒体曝光情况等信息中拥堵点位列入工作计划，并开展相关工作。</t>
  </si>
  <si>
    <t>项目形成的拥堵点位逐步列入工作计划</t>
  </si>
  <si>
    <t>反映北京市通勤交通情况，支撑相关政策制定。</t>
  </si>
  <si>
    <t>课题测算了2020年通勤相关四项指标、小汽车出行需求相关三项指标值，支撑了市交通委交通综合治理评价相关工作</t>
  </si>
  <si>
    <t>分析清河火车站区域交通出行特性，研究提出该区域交通改善建议，形成区域交通综合治理方案，为后期区域交通治理工作提供依据。</t>
  </si>
  <si>
    <t>清河火车站区域交通综合治理方案已印发，相关治理措施正在逐步实施。</t>
  </si>
  <si>
    <t>总分</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</si>
</sst>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s>
  <fonts count="35">
    <font>
      <sz val="11"/>
      <color theme="1"/>
      <name val="宋体"/>
      <charset val="134"/>
      <scheme val="minor"/>
    </font>
    <font>
      <sz val="18"/>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sz val="11"/>
      <color theme="1"/>
      <name val="宋体"/>
      <charset val="134"/>
    </font>
    <font>
      <sz val="11"/>
      <color indexed="8"/>
      <name val="宋体"/>
      <charset val="134"/>
    </font>
    <font>
      <sz val="11"/>
      <name val="宋体"/>
      <charset val="134"/>
    </font>
    <font>
      <sz val="11"/>
      <color indexed="8"/>
      <name val="宋体"/>
      <charset val="134"/>
      <scheme val="minor"/>
    </font>
    <font>
      <sz val="11"/>
      <name val="宋体"/>
      <charset val="134"/>
      <scheme val="minor"/>
    </font>
    <font>
      <b/>
      <sz val="11"/>
      <color theme="1"/>
      <name val="宋体"/>
      <charset val="134"/>
      <scheme val="minor"/>
    </font>
    <font>
      <sz val="11"/>
      <color theme="0"/>
      <name val="宋体"/>
      <charset val="0"/>
      <scheme val="minor"/>
    </font>
    <font>
      <i/>
      <sz val="11"/>
      <color rgb="FF7F7F7F"/>
      <name val="宋体"/>
      <charset val="0"/>
      <scheme val="minor"/>
    </font>
    <font>
      <b/>
      <sz val="11"/>
      <color theme="3"/>
      <name val="宋体"/>
      <charset val="134"/>
      <scheme val="minor"/>
    </font>
    <font>
      <sz val="10"/>
      <name val="Arial"/>
      <charset val="134"/>
    </font>
    <font>
      <u/>
      <sz val="11"/>
      <color rgb="FF800080"/>
      <name val="宋体"/>
      <charset val="0"/>
      <scheme val="minor"/>
    </font>
    <font>
      <sz val="11"/>
      <color rgb="FF9C0006"/>
      <name val="宋体"/>
      <charset val="0"/>
      <scheme val="minor"/>
    </font>
    <font>
      <sz val="11"/>
      <color theme="1"/>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sz val="12"/>
      <name val="宋体"/>
      <charset val="134"/>
    </font>
    <font>
      <sz val="11"/>
      <color rgb="FF9C6500"/>
      <name val="宋体"/>
      <charset val="0"/>
      <scheme val="minor"/>
    </font>
    <font>
      <sz val="11"/>
      <color rgb="FFFA7D00"/>
      <name val="宋体"/>
      <charset val="0"/>
      <scheme val="minor"/>
    </font>
    <font>
      <sz val="11"/>
      <color rgb="FF006100"/>
      <name val="宋体"/>
      <charset val="0"/>
      <scheme val="minor"/>
    </font>
    <font>
      <b/>
      <sz val="11"/>
      <color rgb="FFFFFFFF"/>
      <name val="宋体"/>
      <charset val="0"/>
      <scheme val="minor"/>
    </font>
    <font>
      <b/>
      <sz val="11"/>
      <color theme="1"/>
      <name val="宋体"/>
      <charset val="0"/>
      <scheme val="minor"/>
    </font>
    <font>
      <sz val="12"/>
      <color theme="1"/>
      <name val="宋体"/>
      <charset val="134"/>
      <scheme val="minor"/>
    </font>
    <font>
      <sz val="11"/>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9"/>
        <bgColor indexed="64"/>
      </patternFill>
    </fill>
    <fill>
      <patternFill patternType="solid">
        <fgColor theme="5" tint="0.399975585192419"/>
        <bgColor indexed="64"/>
      </patternFill>
    </fill>
    <fill>
      <patternFill patternType="solid">
        <fgColor rgb="FFFFC7CE"/>
        <bgColor indexed="64"/>
      </patternFill>
    </fill>
    <fill>
      <patternFill patternType="solid">
        <fgColor theme="7"/>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rgb="FFFFEB9C"/>
        <bgColor indexed="64"/>
      </patternFill>
    </fill>
    <fill>
      <patternFill patternType="solid">
        <fgColor theme="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6"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6"/>
        <bgColor indexed="64"/>
      </patternFill>
    </fill>
    <fill>
      <patternFill patternType="solid">
        <fgColor theme="4"/>
        <bgColor indexed="64"/>
      </patternFill>
    </fill>
    <fill>
      <patternFill patternType="solid">
        <fgColor theme="8" tint="0.799981688894314"/>
        <bgColor indexed="64"/>
      </patternFill>
    </fill>
    <fill>
      <patternFill patternType="solid">
        <fgColor theme="9" tint="0.799981688894314"/>
        <bgColor indexed="64"/>
      </patternFill>
    </fill>
  </fills>
  <borders count="2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indexed="0"/>
      </right>
      <top style="thin">
        <color indexed="0"/>
      </top>
      <bottom style="thin">
        <color indexed="0"/>
      </bottom>
      <diagonal/>
    </border>
    <border>
      <left/>
      <right style="thin">
        <color indexed="0"/>
      </right>
      <top style="thin">
        <color indexed="0"/>
      </top>
      <bottom/>
      <diagonal/>
    </border>
    <border>
      <left/>
      <right style="thin">
        <color indexed="0"/>
      </right>
      <top/>
      <bottom style="thin">
        <color indexed="0"/>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63">
    <xf numFmtId="0" fontId="0" fillId="0" borderId="0">
      <alignment vertical="center"/>
    </xf>
    <xf numFmtId="0" fontId="0" fillId="0" borderId="0"/>
    <xf numFmtId="42" fontId="0" fillId="0" borderId="0" applyFont="0" applyFill="0" applyBorder="0" applyAlignment="0" applyProtection="0">
      <alignment vertical="center"/>
    </xf>
    <xf numFmtId="0" fontId="18" fillId="15" borderId="0" applyNumberFormat="0" applyBorder="0" applyAlignment="0" applyProtection="0">
      <alignment vertical="center"/>
    </xf>
    <xf numFmtId="0" fontId="26" fillId="19"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2" fillId="26"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5" fillId="0" borderId="0"/>
    <xf numFmtId="0" fontId="0" fillId="14" borderId="21" applyNumberFormat="0" applyFont="0" applyAlignment="0" applyProtection="0">
      <alignment vertical="center"/>
    </xf>
    <xf numFmtId="0" fontId="12" fillId="4" borderId="0" applyNumberFormat="0" applyBorder="0" applyAlignment="0" applyProtection="0">
      <alignment vertical="center"/>
    </xf>
    <xf numFmtId="0" fontId="1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20" applyNumberFormat="0" applyFill="0" applyAlignment="0" applyProtection="0">
      <alignment vertical="center"/>
    </xf>
    <xf numFmtId="0" fontId="20" fillId="0" borderId="20" applyNumberFormat="0" applyFill="0" applyAlignment="0" applyProtection="0">
      <alignment vertical="center"/>
    </xf>
    <xf numFmtId="0" fontId="12" fillId="29" borderId="0" applyNumberFormat="0" applyBorder="0" applyAlignment="0" applyProtection="0">
      <alignment vertical="center"/>
    </xf>
    <xf numFmtId="0" fontId="14" fillId="0" borderId="23" applyNumberFormat="0" applyFill="0" applyAlignment="0" applyProtection="0">
      <alignment vertical="center"/>
    </xf>
    <xf numFmtId="0" fontId="12" fillId="18" borderId="0" applyNumberFormat="0" applyBorder="0" applyAlignment="0" applyProtection="0">
      <alignment vertical="center"/>
    </xf>
    <xf numFmtId="0" fontId="19" fillId="9" borderId="19" applyNumberFormat="0" applyAlignment="0" applyProtection="0">
      <alignment vertical="center"/>
    </xf>
    <xf numFmtId="0" fontId="23" fillId="9" borderId="22" applyNumberFormat="0" applyAlignment="0" applyProtection="0">
      <alignment vertical="center"/>
    </xf>
    <xf numFmtId="0" fontId="31" fillId="25" borderId="25" applyNumberFormat="0" applyAlignment="0" applyProtection="0">
      <alignment vertical="center"/>
    </xf>
    <xf numFmtId="0" fontId="18" fillId="33" borderId="0" applyNumberFormat="0" applyBorder="0" applyAlignment="0" applyProtection="0">
      <alignment vertical="center"/>
    </xf>
    <xf numFmtId="0" fontId="12" fillId="21" borderId="0" applyNumberFormat="0" applyBorder="0" applyAlignment="0" applyProtection="0">
      <alignment vertical="center"/>
    </xf>
    <xf numFmtId="0" fontId="29" fillId="0" borderId="24" applyNumberFormat="0" applyFill="0" applyAlignment="0" applyProtection="0">
      <alignment vertical="center"/>
    </xf>
    <xf numFmtId="0" fontId="32" fillId="0" borderId="26" applyNumberFormat="0" applyFill="0" applyAlignment="0" applyProtection="0">
      <alignment vertical="center"/>
    </xf>
    <xf numFmtId="0" fontId="30" fillId="24" borderId="0" applyNumberFormat="0" applyBorder="0" applyAlignment="0" applyProtection="0">
      <alignment vertical="center"/>
    </xf>
    <xf numFmtId="0" fontId="28" fillId="20" borderId="0" applyNumberFormat="0" applyBorder="0" applyAlignment="0" applyProtection="0">
      <alignment vertical="center"/>
    </xf>
    <xf numFmtId="0" fontId="18" fillId="32" borderId="0" applyNumberFormat="0" applyBorder="0" applyAlignment="0" applyProtection="0">
      <alignment vertical="center"/>
    </xf>
    <xf numFmtId="0" fontId="12" fillId="31" borderId="0" applyNumberFormat="0" applyBorder="0" applyAlignment="0" applyProtection="0">
      <alignment vertical="center"/>
    </xf>
    <xf numFmtId="0" fontId="27" fillId="0" borderId="0"/>
    <xf numFmtId="0" fontId="18" fillId="13" borderId="0" applyNumberFormat="0" applyBorder="0" applyAlignment="0" applyProtection="0">
      <alignment vertical="center"/>
    </xf>
    <xf numFmtId="0" fontId="18" fillId="8" borderId="0" applyNumberFormat="0" applyBorder="0" applyAlignment="0" applyProtection="0">
      <alignment vertical="center"/>
    </xf>
    <xf numFmtId="0" fontId="18" fillId="28" borderId="0" applyNumberFormat="0" applyBorder="0" applyAlignment="0" applyProtection="0">
      <alignment vertical="center"/>
    </xf>
    <xf numFmtId="0" fontId="18" fillId="7" borderId="0" applyNumberFormat="0" applyBorder="0" applyAlignment="0" applyProtection="0">
      <alignment vertical="center"/>
    </xf>
    <xf numFmtId="0" fontId="12" fillId="30" borderId="0" applyNumberFormat="0" applyBorder="0" applyAlignment="0" applyProtection="0">
      <alignment vertical="center"/>
    </xf>
    <xf numFmtId="0" fontId="12" fillId="6" borderId="0" applyNumberFormat="0" applyBorder="0" applyAlignment="0" applyProtection="0">
      <alignment vertical="center"/>
    </xf>
    <xf numFmtId="0" fontId="18" fillId="23" borderId="0" applyNumberFormat="0" applyBorder="0" applyAlignment="0" applyProtection="0">
      <alignment vertical="center"/>
    </xf>
    <xf numFmtId="0" fontId="18" fillId="17" borderId="0" applyNumberFormat="0" applyBorder="0" applyAlignment="0" applyProtection="0">
      <alignment vertical="center"/>
    </xf>
    <xf numFmtId="0" fontId="12" fillId="27" borderId="0" applyNumberFormat="0" applyBorder="0" applyAlignment="0" applyProtection="0">
      <alignment vertical="center"/>
    </xf>
    <xf numFmtId="0" fontId="27" fillId="0" borderId="0"/>
    <xf numFmtId="0" fontId="18" fillId="16" borderId="0" applyNumberFormat="0" applyBorder="0" applyAlignment="0" applyProtection="0">
      <alignment vertical="center"/>
    </xf>
    <xf numFmtId="0" fontId="12" fillId="22" borderId="0" applyNumberFormat="0" applyBorder="0" applyAlignment="0" applyProtection="0">
      <alignment vertical="center"/>
    </xf>
    <xf numFmtId="0" fontId="12" fillId="3" borderId="0" applyNumberFormat="0" applyBorder="0" applyAlignment="0" applyProtection="0">
      <alignment vertical="center"/>
    </xf>
    <xf numFmtId="0" fontId="27" fillId="0" borderId="0"/>
    <xf numFmtId="0" fontId="18" fillId="12" borderId="0" applyNumberFormat="0" applyBorder="0" applyAlignment="0" applyProtection="0">
      <alignment vertical="center"/>
    </xf>
    <xf numFmtId="0" fontId="12" fillId="11" borderId="0" applyNumberFormat="0" applyBorder="0" applyAlignment="0" applyProtection="0">
      <alignment vertical="center"/>
    </xf>
    <xf numFmtId="0" fontId="27" fillId="0" borderId="0"/>
    <xf numFmtId="0" fontId="0" fillId="0" borderId="0">
      <alignment vertical="center"/>
    </xf>
    <xf numFmtId="0" fontId="0" fillId="0" borderId="0">
      <alignment vertical="center"/>
    </xf>
    <xf numFmtId="0" fontId="0" fillId="0" borderId="0"/>
    <xf numFmtId="43" fontId="7" fillId="0" borderId="0" applyFont="0" applyFill="0" applyBorder="0" applyAlignment="0" applyProtection="0">
      <alignment vertical="center"/>
    </xf>
    <xf numFmtId="0" fontId="0" fillId="0" borderId="0"/>
    <xf numFmtId="0" fontId="7" fillId="0" borderId="0"/>
    <xf numFmtId="0" fontId="7" fillId="0" borderId="0">
      <alignment vertical="center"/>
    </xf>
    <xf numFmtId="0" fontId="33" fillId="0" borderId="0"/>
  </cellStyleXfs>
  <cellXfs count="80">
    <xf numFmtId="0" fontId="0" fillId="0" borderId="0" xfId="0">
      <alignment vertical="center"/>
    </xf>
    <xf numFmtId="0" fontId="1" fillId="0" borderId="0" xfId="0" applyFont="1">
      <alignment vertical="center"/>
    </xf>
    <xf numFmtId="0" fontId="0" fillId="0" borderId="0" xfId="0" applyFont="1">
      <alignment vertical="center"/>
    </xf>
    <xf numFmtId="0" fontId="0"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0" xfId="0" applyFont="1" applyAlignment="1">
      <alignment horizontal="left" vertical="center"/>
    </xf>
    <xf numFmtId="0" fontId="3" fillId="2" borderId="0" xfId="0" applyFont="1" applyFill="1" applyAlignment="1">
      <alignment horizontal="center" vertical="center" wrapText="1"/>
    </xf>
    <xf numFmtId="0" fontId="4" fillId="2" borderId="0" xfId="0" applyFont="1" applyFill="1" applyAlignment="1">
      <alignment horizontal="center" vertical="center" wrapText="1"/>
    </xf>
    <xf numFmtId="0" fontId="5" fillId="2" borderId="0" xfId="0" applyFont="1" applyFill="1" applyBorder="1" applyAlignment="1">
      <alignment horizontal="center" vertical="center" wrapText="1"/>
    </xf>
    <xf numFmtId="0" fontId="0" fillId="2" borderId="1" xfId="0" applyFill="1" applyBorder="1" applyAlignment="1">
      <alignment vertical="center" wrapText="1"/>
    </xf>
    <xf numFmtId="0" fontId="0" fillId="2" borderId="1" xfId="0" applyFill="1" applyBorder="1" applyAlignment="1">
      <alignment horizontal="center" vertical="center" wrapText="1"/>
    </xf>
    <xf numFmtId="0" fontId="0" fillId="2" borderId="2" xfId="0" applyFont="1" applyFill="1" applyBorder="1" applyAlignment="1">
      <alignment horizontal="center" vertical="center"/>
    </xf>
    <xf numFmtId="0" fontId="0" fillId="2" borderId="3" xfId="0" applyFont="1" applyFill="1" applyBorder="1" applyAlignment="1">
      <alignment horizontal="center" vertical="center"/>
    </xf>
    <xf numFmtId="0" fontId="0" fillId="2" borderId="4"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0" fillId="2" borderId="5" xfId="0"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2" borderId="7" xfId="0" applyFont="1" applyFill="1" applyBorder="1" applyAlignment="1">
      <alignment horizontal="center" vertical="center" wrapText="1"/>
    </xf>
    <xf numFmtId="0" fontId="6" fillId="2" borderId="8" xfId="0" applyFont="1" applyFill="1" applyBorder="1" applyAlignment="1">
      <alignment vertical="center"/>
    </xf>
    <xf numFmtId="176" fontId="0" fillId="2" borderId="8" xfId="0" applyNumberFormat="1" applyFont="1" applyFill="1" applyBorder="1" applyAlignment="1">
      <alignment horizontal="center" vertical="center" wrapText="1"/>
    </xf>
    <xf numFmtId="0" fontId="0" fillId="2" borderId="9" xfId="0" applyFont="1" applyFill="1" applyBorder="1" applyAlignment="1">
      <alignment horizontal="center" vertical="center" wrapText="1"/>
    </xf>
    <xf numFmtId="0" fontId="0" fillId="2" borderId="0" xfId="0" applyFont="1" applyFill="1" applyBorder="1" applyAlignment="1">
      <alignment horizontal="center" vertical="center" wrapText="1"/>
    </xf>
    <xf numFmtId="0" fontId="0" fillId="2" borderId="10" xfId="0" applyFont="1" applyFill="1" applyBorder="1" applyAlignment="1">
      <alignment horizontal="center" vertical="center" wrapText="1"/>
    </xf>
    <xf numFmtId="0" fontId="7" fillId="2" borderId="8" xfId="0" applyFont="1" applyFill="1" applyBorder="1" applyAlignment="1">
      <alignment vertical="center"/>
    </xf>
    <xf numFmtId="0" fontId="6" fillId="2" borderId="4" xfId="0" applyFont="1" applyFill="1" applyBorder="1" applyAlignment="1">
      <alignment vertical="center"/>
    </xf>
    <xf numFmtId="0" fontId="0" fillId="2" borderId="11" xfId="0" applyFont="1" applyFill="1" applyBorder="1" applyAlignment="1">
      <alignment horizontal="center" vertical="center" wrapText="1"/>
    </xf>
    <xf numFmtId="0" fontId="0" fillId="2" borderId="1" xfId="0" applyFont="1" applyFill="1" applyBorder="1" applyAlignment="1">
      <alignment horizontal="center" vertical="center" wrapText="1"/>
    </xf>
    <xf numFmtId="0" fontId="0" fillId="2" borderId="12" xfId="0" applyFont="1" applyFill="1" applyBorder="1" applyAlignment="1">
      <alignment horizontal="center" vertical="center" wrapText="1"/>
    </xf>
    <xf numFmtId="0" fontId="0" fillId="2" borderId="13" xfId="0" applyFont="1" applyFill="1" applyBorder="1" applyAlignment="1">
      <alignment horizontal="center" vertical="center" textRotation="255"/>
    </xf>
    <xf numFmtId="0" fontId="0" fillId="2" borderId="2" xfId="0" applyNumberFormat="1" applyFont="1" applyFill="1" applyBorder="1" applyAlignment="1">
      <alignment horizontal="center" vertical="center" wrapText="1"/>
    </xf>
    <xf numFmtId="0" fontId="0" fillId="2" borderId="3" xfId="0" applyNumberFormat="1" applyFont="1" applyFill="1" applyBorder="1" applyAlignment="1">
      <alignment horizontal="center" vertical="center" wrapText="1"/>
    </xf>
    <xf numFmtId="0" fontId="0" fillId="2" borderId="4" xfId="0" applyNumberFormat="1" applyFont="1" applyFill="1" applyBorder="1" applyAlignment="1">
      <alignment horizontal="center" vertical="center" wrapText="1"/>
    </xf>
    <xf numFmtId="0" fontId="0" fillId="2" borderId="3" xfId="0" applyFont="1" applyFill="1" applyBorder="1">
      <alignment vertical="center"/>
    </xf>
    <xf numFmtId="0" fontId="0" fillId="2" borderId="14" xfId="0" applyFont="1" applyFill="1" applyBorder="1" applyAlignment="1">
      <alignment horizontal="center" vertical="center" textRotation="255"/>
    </xf>
    <xf numFmtId="0" fontId="0" fillId="2" borderId="2" xfId="0" applyNumberFormat="1" applyFont="1" applyFill="1" applyBorder="1" applyAlignment="1">
      <alignment vertical="center" wrapText="1"/>
    </xf>
    <xf numFmtId="0" fontId="0" fillId="2" borderId="3" xfId="0" applyNumberFormat="1" applyFont="1" applyFill="1" applyBorder="1" applyAlignment="1">
      <alignment vertical="center" wrapText="1"/>
    </xf>
    <xf numFmtId="0" fontId="0" fillId="2" borderId="4" xfId="0" applyNumberFormat="1" applyFont="1" applyFill="1" applyBorder="1" applyAlignment="1">
      <alignment vertical="center" wrapText="1"/>
    </xf>
    <xf numFmtId="0" fontId="0" fillId="2" borderId="8" xfId="0" applyFont="1" applyFill="1" applyBorder="1" applyAlignment="1">
      <alignment horizontal="center" vertical="center" wrapText="1"/>
    </xf>
    <xf numFmtId="0" fontId="0" fillId="2" borderId="8" xfId="0" applyFont="1" applyFill="1" applyBorder="1" applyAlignment="1">
      <alignment horizontal="center" vertical="center"/>
    </xf>
    <xf numFmtId="0" fontId="0" fillId="2" borderId="2" xfId="0" applyFont="1" applyFill="1" applyBorder="1" applyAlignment="1">
      <alignment horizontal="center" vertical="center" wrapText="1"/>
    </xf>
    <xf numFmtId="0" fontId="0" fillId="2" borderId="15" xfId="0" applyFont="1" applyFill="1" applyBorder="1" applyAlignment="1">
      <alignment horizontal="center" vertical="center" textRotation="255"/>
    </xf>
    <xf numFmtId="0" fontId="0" fillId="2" borderId="13" xfId="0" applyFont="1" applyFill="1" applyBorder="1" applyAlignment="1">
      <alignment horizontal="center" vertical="center" wrapText="1"/>
    </xf>
    <xf numFmtId="0" fontId="8" fillId="2" borderId="8" xfId="54" applyFont="1" applyFill="1" applyBorder="1" applyAlignment="1">
      <alignment horizontal="center" vertical="center" wrapText="1"/>
    </xf>
    <xf numFmtId="0" fontId="9" fillId="2" borderId="16" xfId="0" applyNumberFormat="1" applyFont="1" applyFill="1" applyBorder="1" applyAlignment="1" applyProtection="1">
      <alignment horizontal="center" vertical="center" wrapText="1"/>
    </xf>
    <xf numFmtId="0" fontId="0" fillId="2" borderId="8" xfId="57" applyFont="1" applyFill="1" applyBorder="1" applyAlignment="1">
      <alignment horizontal="left" vertical="top" wrapText="1"/>
    </xf>
    <xf numFmtId="0" fontId="0" fillId="2" borderId="8" xfId="57" applyFont="1" applyFill="1" applyBorder="1" applyAlignment="1">
      <alignment horizontal="left" vertical="center" wrapText="1"/>
    </xf>
    <xf numFmtId="0" fontId="0" fillId="2" borderId="15" xfId="0" applyFont="1" applyFill="1" applyBorder="1" applyAlignment="1">
      <alignment horizontal="center" vertical="center" wrapText="1"/>
    </xf>
    <xf numFmtId="0" fontId="9" fillId="2" borderId="17" xfId="0" applyNumberFormat="1" applyFont="1" applyFill="1" applyBorder="1" applyAlignment="1" applyProtection="1">
      <alignment horizontal="center" vertical="center" wrapText="1"/>
    </xf>
    <xf numFmtId="0" fontId="0" fillId="2" borderId="13" xfId="57" applyFont="1" applyFill="1" applyBorder="1" applyAlignment="1">
      <alignment horizontal="center" vertical="center" wrapText="1"/>
    </xf>
    <xf numFmtId="0" fontId="0" fillId="2" borderId="8" xfId="57" applyFont="1" applyFill="1" applyBorder="1" applyAlignment="1">
      <alignment vertical="center" wrapText="1"/>
    </xf>
    <xf numFmtId="0" fontId="9" fillId="2" borderId="8" xfId="0" applyNumberFormat="1" applyFont="1" applyFill="1" applyBorder="1" applyAlignment="1" applyProtection="1">
      <alignment horizontal="center" vertical="center" wrapText="1"/>
    </xf>
    <xf numFmtId="0" fontId="9" fillId="2" borderId="18" xfId="0" applyNumberFormat="1" applyFont="1" applyFill="1" applyBorder="1" applyAlignment="1" applyProtection="1">
      <alignment horizontal="center" vertical="center" wrapText="1"/>
    </xf>
    <xf numFmtId="0" fontId="0" fillId="2" borderId="0" xfId="0" applyFont="1" applyFill="1" applyAlignment="1">
      <alignment horizontal="center" vertical="center"/>
    </xf>
    <xf numFmtId="0" fontId="0" fillId="2" borderId="8" xfId="57" applyFont="1" applyFill="1" applyBorder="1" applyAlignment="1">
      <alignment horizontal="center" vertical="center" wrapText="1"/>
    </xf>
    <xf numFmtId="9" fontId="0" fillId="2" borderId="8" xfId="57" applyNumberFormat="1" applyFont="1" applyFill="1" applyBorder="1" applyAlignment="1">
      <alignment horizontal="center" vertical="center" wrapText="1"/>
    </xf>
    <xf numFmtId="0" fontId="0" fillId="2" borderId="15" xfId="57" applyFont="1" applyFill="1" applyBorder="1" applyAlignment="1">
      <alignment horizontal="center" vertical="center" wrapText="1"/>
    </xf>
    <xf numFmtId="0" fontId="0" fillId="2" borderId="8" xfId="0" applyFont="1" applyFill="1" applyBorder="1" applyAlignment="1">
      <alignment vertical="center" wrapText="1"/>
    </xf>
    <xf numFmtId="57" fontId="0" fillId="2" borderId="8" xfId="57" applyNumberFormat="1" applyFont="1" applyFill="1" applyBorder="1" applyAlignment="1">
      <alignment horizontal="center" vertical="center" wrapText="1"/>
    </xf>
    <xf numFmtId="0" fontId="8" fillId="2" borderId="13" xfId="54" applyFont="1" applyFill="1" applyBorder="1" applyAlignment="1">
      <alignment horizontal="center" vertical="center" wrapText="1"/>
    </xf>
    <xf numFmtId="0" fontId="10" fillId="2" borderId="8" xfId="57" applyFont="1" applyFill="1" applyBorder="1" applyAlignment="1">
      <alignment horizontal="center" vertical="center" wrapText="1"/>
    </xf>
    <xf numFmtId="0" fontId="8" fillId="2" borderId="15" xfId="54" applyFont="1" applyFill="1" applyBorder="1" applyAlignment="1">
      <alignment horizontal="center" vertical="center" wrapText="1"/>
    </xf>
    <xf numFmtId="0" fontId="0" fillId="2" borderId="14" xfId="0" applyFont="1" applyFill="1" applyBorder="1" applyAlignment="1">
      <alignment horizontal="center" vertical="center" wrapText="1"/>
    </xf>
    <xf numFmtId="0" fontId="8" fillId="2" borderId="14" xfId="54" applyFont="1" applyFill="1" applyBorder="1" applyAlignment="1">
      <alignment horizontal="center" vertical="center" wrapText="1"/>
    </xf>
    <xf numFmtId="0" fontId="8" fillId="2" borderId="13" xfId="54" applyFont="1" applyFill="1" applyBorder="1" applyAlignment="1">
      <alignment horizontal="center" vertical="top" wrapText="1"/>
    </xf>
    <xf numFmtId="0" fontId="8" fillId="2" borderId="15" xfId="54" applyFont="1" applyFill="1" applyBorder="1" applyAlignment="1">
      <alignment horizontal="center" vertical="top" wrapText="1"/>
    </xf>
    <xf numFmtId="0" fontId="8" fillId="2" borderId="14" xfId="54" applyFont="1" applyFill="1" applyBorder="1" applyAlignment="1">
      <alignment horizontal="center" vertical="top" wrapText="1"/>
    </xf>
    <xf numFmtId="0" fontId="11" fillId="2" borderId="8" xfId="0" applyFont="1" applyFill="1" applyBorder="1" applyAlignment="1">
      <alignment horizontal="center" vertical="center"/>
    </xf>
    <xf numFmtId="0" fontId="0" fillId="0" borderId="0" xfId="0" applyFont="1" applyBorder="1" applyAlignment="1">
      <alignment horizontal="left" vertical="center"/>
    </xf>
    <xf numFmtId="0" fontId="0" fillId="0" borderId="0" xfId="0" applyFont="1" applyBorder="1" applyAlignment="1">
      <alignment horizontal="left" vertical="center" wrapText="1"/>
    </xf>
    <xf numFmtId="176" fontId="0" fillId="2" borderId="1" xfId="0" applyNumberFormat="1" applyFill="1" applyBorder="1" applyAlignment="1">
      <alignment horizontal="center" vertical="center" wrapText="1"/>
    </xf>
    <xf numFmtId="10" fontId="0" fillId="2" borderId="8" xfId="0" applyNumberFormat="1" applyFont="1" applyFill="1" applyBorder="1" applyAlignment="1">
      <alignment horizontal="center" vertical="center"/>
    </xf>
    <xf numFmtId="0" fontId="0" fillId="2" borderId="13" xfId="0" applyFont="1" applyFill="1" applyBorder="1" applyAlignment="1">
      <alignment horizontal="left" vertical="center" wrapText="1"/>
    </xf>
    <xf numFmtId="0" fontId="0" fillId="2" borderId="15" xfId="0" applyFont="1" applyFill="1" applyBorder="1" applyAlignment="1">
      <alignment horizontal="left" vertical="center" wrapText="1"/>
    </xf>
    <xf numFmtId="0" fontId="0" fillId="2" borderId="14" xfId="0" applyFont="1" applyFill="1" applyBorder="1" applyAlignment="1">
      <alignment horizontal="left" vertical="center" wrapText="1"/>
    </xf>
    <xf numFmtId="0" fontId="0" fillId="2" borderId="4" xfId="0" applyFont="1" applyFill="1" applyBorder="1">
      <alignment vertical="center"/>
    </xf>
    <xf numFmtId="0" fontId="0" fillId="2" borderId="4" xfId="0" applyFont="1" applyFill="1" applyBorder="1" applyAlignment="1">
      <alignment horizontal="center" vertical="center" wrapText="1"/>
    </xf>
    <xf numFmtId="0" fontId="0" fillId="2" borderId="8" xfId="0" applyFont="1" applyFill="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常规 4" xfId="57"/>
    <cellStyle name="千位分隔 2"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56"/>
  <sheetViews>
    <sheetView tabSelected="1" zoomScale="69" zoomScaleNormal="69" topLeftCell="A40" workbookViewId="0">
      <selection activeCell="G13" sqref="G13:K13"/>
    </sheetView>
  </sheetViews>
  <sheetFormatPr defaultColWidth="9" defaultRowHeight="14"/>
  <cols>
    <col min="1" max="1" width="4.12727272727273" customWidth="1"/>
    <col min="2" max="3" width="9.25454545454545" customWidth="1"/>
    <col min="4" max="4" width="24.6272727272727" customWidth="1"/>
    <col min="5" max="5" width="16.2545454545455" style="4" customWidth="1"/>
    <col min="6" max="6" width="63.8909090909091" style="4" customWidth="1"/>
    <col min="7" max="7" width="45.9818181818182" style="4" customWidth="1"/>
    <col min="8" max="8" width="13.1272727272727" customWidth="1"/>
    <col min="9" max="9" width="17.5181818181818" customWidth="1"/>
    <col min="10" max="10" width="8.5" style="5" customWidth="1"/>
    <col min="11" max="11" width="50.1909090909091" customWidth="1"/>
  </cols>
  <sheetData>
    <row r="1" ht="21" spans="1:11">
      <c r="A1" s="6"/>
      <c r="B1" s="6"/>
      <c r="C1" s="6"/>
      <c r="D1" s="6"/>
      <c r="E1" s="6"/>
      <c r="F1" s="6"/>
      <c r="G1" s="6"/>
      <c r="H1" s="6"/>
      <c r="I1" s="6"/>
      <c r="J1" s="6"/>
      <c r="K1" s="6"/>
    </row>
    <row r="2" ht="23" spans="1:11">
      <c r="A2" s="7" t="s">
        <v>0</v>
      </c>
      <c r="B2" s="8"/>
      <c r="C2" s="8"/>
      <c r="D2" s="8"/>
      <c r="E2" s="8"/>
      <c r="F2" s="8"/>
      <c r="G2" s="8"/>
      <c r="H2" s="8"/>
      <c r="I2" s="8"/>
      <c r="J2" s="8"/>
      <c r="K2" s="8"/>
    </row>
    <row r="3" s="1" customFormat="1" ht="23" spans="1:11">
      <c r="A3" s="9" t="s">
        <v>1</v>
      </c>
      <c r="B3" s="9"/>
      <c r="C3" s="9"/>
      <c r="D3" s="9"/>
      <c r="E3" s="9"/>
      <c r="F3" s="9"/>
      <c r="G3" s="9"/>
      <c r="H3" s="9"/>
      <c r="I3" s="9"/>
      <c r="J3" s="9"/>
      <c r="K3" s="9"/>
    </row>
    <row r="4" ht="31.9" customHeight="1" spans="1:11">
      <c r="A4" s="10"/>
      <c r="B4" s="10"/>
      <c r="C4" s="10"/>
      <c r="D4" s="10"/>
      <c r="E4" s="11"/>
      <c r="F4" s="11"/>
      <c r="G4" s="11"/>
      <c r="H4" s="10"/>
      <c r="I4" s="10"/>
      <c r="J4" s="72"/>
      <c r="K4" s="10"/>
    </row>
    <row r="5" s="2" customFormat="1" ht="20.25" customHeight="1" spans="1:11">
      <c r="A5" s="12" t="s">
        <v>2</v>
      </c>
      <c r="B5" s="13"/>
      <c r="C5" s="14"/>
      <c r="D5" s="12" t="s">
        <v>3</v>
      </c>
      <c r="E5" s="13"/>
      <c r="F5" s="13"/>
      <c r="G5" s="13"/>
      <c r="H5" s="13"/>
      <c r="I5" s="13"/>
      <c r="J5" s="13"/>
      <c r="K5" s="14"/>
    </row>
    <row r="6" s="2" customFormat="1" ht="20.25" customHeight="1" spans="1:11">
      <c r="A6" s="12" t="s">
        <v>4</v>
      </c>
      <c r="B6" s="13"/>
      <c r="C6" s="14"/>
      <c r="D6" s="15" t="s">
        <v>5</v>
      </c>
      <c r="E6" s="16"/>
      <c r="F6" s="17"/>
      <c r="G6" s="12" t="s">
        <v>6</v>
      </c>
      <c r="H6" s="14"/>
      <c r="I6" s="12" t="s">
        <v>7</v>
      </c>
      <c r="J6" s="13"/>
      <c r="K6" s="14"/>
    </row>
    <row r="7" s="2" customFormat="1" ht="25.15" customHeight="1" spans="1:11">
      <c r="A7" s="18" t="s">
        <v>8</v>
      </c>
      <c r="B7" s="19"/>
      <c r="C7" s="20"/>
      <c r="D7" s="21"/>
      <c r="E7" s="22" t="s">
        <v>9</v>
      </c>
      <c r="F7" s="22" t="s">
        <v>10</v>
      </c>
      <c r="G7" s="22" t="s">
        <v>11</v>
      </c>
      <c r="H7" s="22" t="s">
        <v>12</v>
      </c>
      <c r="I7" s="22" t="s">
        <v>13</v>
      </c>
      <c r="J7" s="22" t="s">
        <v>14</v>
      </c>
      <c r="K7" s="41" t="s">
        <v>15</v>
      </c>
    </row>
    <row r="8" s="2" customFormat="1" ht="17.25" customHeight="1" spans="1:11">
      <c r="A8" s="23"/>
      <c r="B8" s="24"/>
      <c r="C8" s="25"/>
      <c r="D8" s="21" t="s">
        <v>16</v>
      </c>
      <c r="E8" s="17">
        <v>189</v>
      </c>
      <c r="F8" s="17">
        <v>309</v>
      </c>
      <c r="G8" s="17">
        <v>309</v>
      </c>
      <c r="H8" s="17">
        <v>10</v>
      </c>
      <c r="I8" s="73">
        <f>+G8/F8</f>
        <v>1</v>
      </c>
      <c r="J8" s="22">
        <f>IF(H8*I8&lt;10,H8*I8,10)</f>
        <v>10</v>
      </c>
      <c r="K8" s="74" t="s">
        <v>17</v>
      </c>
    </row>
    <row r="9" s="2" customFormat="1" ht="18" customHeight="1" spans="1:11">
      <c r="A9" s="23"/>
      <c r="B9" s="24"/>
      <c r="C9" s="25"/>
      <c r="D9" s="26" t="s">
        <v>18</v>
      </c>
      <c r="E9" s="17">
        <v>189</v>
      </c>
      <c r="F9" s="17">
        <v>189</v>
      </c>
      <c r="G9" s="17">
        <v>189</v>
      </c>
      <c r="H9" s="17">
        <v>10</v>
      </c>
      <c r="I9" s="73">
        <f>+G9/F9</f>
        <v>1</v>
      </c>
      <c r="J9" s="22">
        <f>IF(H9*I9&lt;10,H9*I9,10)</f>
        <v>10</v>
      </c>
      <c r="K9" s="75"/>
    </row>
    <row r="10" s="2" customFormat="1" ht="18" customHeight="1" spans="1:11">
      <c r="A10" s="23"/>
      <c r="B10" s="24"/>
      <c r="C10" s="25"/>
      <c r="D10" s="26" t="s">
        <v>19</v>
      </c>
      <c r="E10" s="17"/>
      <c r="F10" s="17"/>
      <c r="G10" s="17"/>
      <c r="H10" s="27"/>
      <c r="I10" s="41"/>
      <c r="J10" s="22"/>
      <c r="K10" s="75"/>
    </row>
    <row r="11" s="2" customFormat="1" ht="21.75" customHeight="1" spans="1:11">
      <c r="A11" s="28"/>
      <c r="B11" s="29"/>
      <c r="C11" s="30"/>
      <c r="D11" s="26" t="s">
        <v>20</v>
      </c>
      <c r="E11" s="17"/>
      <c r="F11" s="17">
        <v>120</v>
      </c>
      <c r="G11" s="17">
        <v>120</v>
      </c>
      <c r="H11" s="27"/>
      <c r="I11" s="73">
        <f>+G11/F11</f>
        <v>1</v>
      </c>
      <c r="J11" s="22">
        <v>10</v>
      </c>
      <c r="K11" s="76"/>
    </row>
    <row r="12" s="2" customFormat="1" ht="25.5" customHeight="1" spans="1:11">
      <c r="A12" s="31" t="s">
        <v>21</v>
      </c>
      <c r="B12" s="32" t="s">
        <v>22</v>
      </c>
      <c r="C12" s="33"/>
      <c r="D12" s="33"/>
      <c r="E12" s="33"/>
      <c r="F12" s="34"/>
      <c r="G12" s="32" t="s">
        <v>23</v>
      </c>
      <c r="H12" s="35"/>
      <c r="I12" s="35"/>
      <c r="J12" s="35"/>
      <c r="K12" s="77"/>
    </row>
    <row r="13" s="2" customFormat="1" ht="216" customHeight="1" spans="1:11">
      <c r="A13" s="36"/>
      <c r="B13" s="37" t="s">
        <v>24</v>
      </c>
      <c r="C13" s="38"/>
      <c r="D13" s="38"/>
      <c r="E13" s="38"/>
      <c r="F13" s="39"/>
      <c r="G13" s="37" t="s">
        <v>25</v>
      </c>
      <c r="H13" s="38"/>
      <c r="I13" s="38"/>
      <c r="J13" s="38"/>
      <c r="K13" s="39"/>
    </row>
    <row r="14" s="2" customFormat="1" ht="21.95" customHeight="1" spans="1:11">
      <c r="A14" s="31" t="s">
        <v>26</v>
      </c>
      <c r="B14" s="40" t="s">
        <v>27</v>
      </c>
      <c r="C14" s="41" t="s">
        <v>28</v>
      </c>
      <c r="D14" s="41" t="s">
        <v>29</v>
      </c>
      <c r="E14" s="41" t="s">
        <v>30</v>
      </c>
      <c r="F14" s="40" t="s">
        <v>31</v>
      </c>
      <c r="G14" s="41">
        <v>3</v>
      </c>
      <c r="H14" s="42" t="s">
        <v>15</v>
      </c>
      <c r="I14" s="78"/>
      <c r="J14" s="22" t="s">
        <v>14</v>
      </c>
      <c r="K14" s="40" t="s">
        <v>32</v>
      </c>
    </row>
    <row r="15" s="2" customFormat="1" ht="56" spans="1:11">
      <c r="A15" s="43"/>
      <c r="B15" s="44" t="s">
        <v>33</v>
      </c>
      <c r="C15" s="45" t="s">
        <v>34</v>
      </c>
      <c r="D15" s="46" t="s">
        <v>35</v>
      </c>
      <c r="E15" s="41">
        <v>3</v>
      </c>
      <c r="F15" s="47" t="s">
        <v>36</v>
      </c>
      <c r="G15" s="48" t="s">
        <v>37</v>
      </c>
      <c r="H15" s="18" t="s">
        <v>38</v>
      </c>
      <c r="I15" s="20"/>
      <c r="J15" s="56">
        <v>3</v>
      </c>
      <c r="K15" s="40"/>
    </row>
    <row r="16" s="2" customFormat="1" ht="70" spans="1:11">
      <c r="A16" s="43"/>
      <c r="B16" s="49"/>
      <c r="C16" s="45"/>
      <c r="D16" s="50" t="s">
        <v>39</v>
      </c>
      <c r="E16" s="51">
        <v>2</v>
      </c>
      <c r="F16" s="52" t="s">
        <v>40</v>
      </c>
      <c r="G16" s="52" t="s">
        <v>41</v>
      </c>
      <c r="H16" s="23"/>
      <c r="I16" s="25"/>
      <c r="J16" s="56">
        <v>2</v>
      </c>
      <c r="K16" s="40"/>
    </row>
    <row r="17" s="2" customFormat="1" ht="42" spans="1:11">
      <c r="A17" s="43"/>
      <c r="B17" s="49"/>
      <c r="C17" s="45"/>
      <c r="D17" s="53" t="s">
        <v>42</v>
      </c>
      <c r="E17" s="41">
        <v>2</v>
      </c>
      <c r="F17" s="52" t="s">
        <v>43</v>
      </c>
      <c r="G17" s="52" t="s">
        <v>43</v>
      </c>
      <c r="H17" s="23"/>
      <c r="I17" s="25"/>
      <c r="J17" s="56">
        <v>2</v>
      </c>
      <c r="K17" s="40"/>
    </row>
    <row r="18" s="2" customFormat="1" ht="28" spans="1:11">
      <c r="A18" s="43"/>
      <c r="B18" s="49"/>
      <c r="C18" s="45"/>
      <c r="D18" s="53" t="s">
        <v>44</v>
      </c>
      <c r="E18" s="41">
        <v>2</v>
      </c>
      <c r="F18" s="52" t="s">
        <v>45</v>
      </c>
      <c r="G18" s="52" t="s">
        <v>46</v>
      </c>
      <c r="H18" s="23"/>
      <c r="I18" s="25"/>
      <c r="J18" s="56">
        <v>2</v>
      </c>
      <c r="K18" s="40"/>
    </row>
    <row r="19" s="2" customFormat="1" ht="42" spans="1:11">
      <c r="A19" s="43"/>
      <c r="B19" s="49"/>
      <c r="C19" s="45"/>
      <c r="D19" s="53" t="s">
        <v>47</v>
      </c>
      <c r="E19" s="41">
        <v>2</v>
      </c>
      <c r="F19" s="52" t="s">
        <v>48</v>
      </c>
      <c r="G19" s="52" t="s">
        <v>49</v>
      </c>
      <c r="H19" s="23"/>
      <c r="I19" s="25"/>
      <c r="J19" s="56">
        <v>2</v>
      </c>
      <c r="K19" s="40"/>
    </row>
    <row r="20" s="2" customFormat="1" ht="28" spans="1:11">
      <c r="A20" s="43"/>
      <c r="B20" s="49"/>
      <c r="C20" s="45"/>
      <c r="D20" s="53" t="s">
        <v>50</v>
      </c>
      <c r="E20" s="41">
        <v>2</v>
      </c>
      <c r="F20" s="52" t="s">
        <v>51</v>
      </c>
      <c r="G20" s="52" t="s">
        <v>51</v>
      </c>
      <c r="H20" s="23"/>
      <c r="I20" s="25"/>
      <c r="J20" s="56">
        <v>2</v>
      </c>
      <c r="K20" s="40"/>
    </row>
    <row r="21" s="2" customFormat="1" ht="42" spans="1:11">
      <c r="A21" s="43"/>
      <c r="B21" s="49"/>
      <c r="C21" s="45"/>
      <c r="D21" s="54" t="s">
        <v>52</v>
      </c>
      <c r="E21" s="55">
        <v>2</v>
      </c>
      <c r="F21" s="52" t="s">
        <v>53</v>
      </c>
      <c r="G21" s="52" t="s">
        <v>53</v>
      </c>
      <c r="H21" s="23"/>
      <c r="I21" s="25"/>
      <c r="J21" s="56">
        <v>2</v>
      </c>
      <c r="K21" s="40"/>
    </row>
    <row r="22" s="2" customFormat="1" ht="42" spans="1:11">
      <c r="A22" s="43"/>
      <c r="B22" s="49"/>
      <c r="C22" s="45" t="s">
        <v>54</v>
      </c>
      <c r="D22" s="46" t="s">
        <v>35</v>
      </c>
      <c r="E22" s="56">
        <v>2</v>
      </c>
      <c r="F22" s="48" t="s">
        <v>55</v>
      </c>
      <c r="G22" s="56" t="s">
        <v>56</v>
      </c>
      <c r="H22" s="23"/>
      <c r="I22" s="25"/>
      <c r="J22" s="56">
        <v>2</v>
      </c>
      <c r="K22" s="40"/>
    </row>
    <row r="23" s="2" customFormat="1" ht="28" spans="1:11">
      <c r="A23" s="43"/>
      <c r="B23" s="49"/>
      <c r="C23" s="45"/>
      <c r="D23" s="46" t="s">
        <v>39</v>
      </c>
      <c r="E23" s="56">
        <v>2</v>
      </c>
      <c r="F23" s="56" t="s">
        <v>57</v>
      </c>
      <c r="G23" s="57">
        <v>1</v>
      </c>
      <c r="H23" s="23"/>
      <c r="I23" s="25"/>
      <c r="J23" s="56">
        <v>2</v>
      </c>
      <c r="K23" s="40"/>
    </row>
    <row r="24" s="2" customFormat="1" ht="28" spans="1:11">
      <c r="A24" s="43"/>
      <c r="B24" s="49"/>
      <c r="C24" s="45"/>
      <c r="D24" s="46" t="s">
        <v>42</v>
      </c>
      <c r="E24" s="56">
        <v>2</v>
      </c>
      <c r="F24" s="56" t="s">
        <v>58</v>
      </c>
      <c r="G24" s="57">
        <v>1</v>
      </c>
      <c r="H24" s="23"/>
      <c r="I24" s="25"/>
      <c r="J24" s="56">
        <v>2</v>
      </c>
      <c r="K24" s="40"/>
    </row>
    <row r="25" s="2" customFormat="1" ht="28" spans="1:11">
      <c r="A25" s="43"/>
      <c r="B25" s="49"/>
      <c r="C25" s="45"/>
      <c r="D25" s="46" t="s">
        <v>44</v>
      </c>
      <c r="E25" s="56">
        <v>2</v>
      </c>
      <c r="F25" s="48" t="s">
        <v>59</v>
      </c>
      <c r="G25" s="56" t="s">
        <v>56</v>
      </c>
      <c r="H25" s="23"/>
      <c r="I25" s="25"/>
      <c r="J25" s="56">
        <v>2</v>
      </c>
      <c r="K25" s="40"/>
    </row>
    <row r="26" s="2" customFormat="1" ht="42" spans="1:11">
      <c r="A26" s="43"/>
      <c r="B26" s="49"/>
      <c r="C26" s="45"/>
      <c r="D26" s="46" t="s">
        <v>47</v>
      </c>
      <c r="E26" s="56">
        <v>2</v>
      </c>
      <c r="F26" s="48" t="s">
        <v>60</v>
      </c>
      <c r="G26" s="56" t="s">
        <v>56</v>
      </c>
      <c r="H26" s="23"/>
      <c r="I26" s="25"/>
      <c r="J26" s="56">
        <v>2</v>
      </c>
      <c r="K26" s="40"/>
    </row>
    <row r="27" s="2" customFormat="1" ht="28" spans="1:11">
      <c r="A27" s="43"/>
      <c r="B27" s="49"/>
      <c r="C27" s="45"/>
      <c r="D27" s="46" t="s">
        <v>50</v>
      </c>
      <c r="E27" s="56">
        <v>2</v>
      </c>
      <c r="F27" s="58" t="s">
        <v>61</v>
      </c>
      <c r="G27" s="57">
        <v>1</v>
      </c>
      <c r="H27" s="23"/>
      <c r="I27" s="25"/>
      <c r="J27" s="56">
        <v>2</v>
      </c>
      <c r="K27" s="40"/>
    </row>
    <row r="28" s="2" customFormat="1" ht="28" spans="1:11">
      <c r="A28" s="43"/>
      <c r="B28" s="49"/>
      <c r="C28" s="45"/>
      <c r="D28" s="46" t="s">
        <v>52</v>
      </c>
      <c r="E28" s="56">
        <v>1</v>
      </c>
      <c r="F28" s="56" t="s">
        <v>58</v>
      </c>
      <c r="G28" s="57">
        <v>1</v>
      </c>
      <c r="H28" s="23"/>
      <c r="I28" s="25"/>
      <c r="J28" s="56">
        <v>1</v>
      </c>
      <c r="K28" s="40"/>
    </row>
    <row r="29" s="2" customFormat="1" ht="56" spans="1:11">
      <c r="A29" s="43"/>
      <c r="B29" s="49"/>
      <c r="C29" s="45" t="s">
        <v>62</v>
      </c>
      <c r="D29" s="46" t="s">
        <v>35</v>
      </c>
      <c r="E29" s="56">
        <v>2</v>
      </c>
      <c r="F29" s="48" t="s">
        <v>63</v>
      </c>
      <c r="G29" s="56" t="s">
        <v>64</v>
      </c>
      <c r="H29" s="23"/>
      <c r="I29" s="25"/>
      <c r="J29" s="56">
        <v>2</v>
      </c>
      <c r="K29" s="40"/>
    </row>
    <row r="30" s="2" customFormat="1" ht="154" spans="1:11">
      <c r="A30" s="43"/>
      <c r="B30" s="49"/>
      <c r="C30" s="45"/>
      <c r="D30" s="46" t="s">
        <v>39</v>
      </c>
      <c r="E30" s="41">
        <v>2</v>
      </c>
      <c r="F30" s="59" t="s">
        <v>65</v>
      </c>
      <c r="G30" s="52" t="s">
        <v>66</v>
      </c>
      <c r="H30" s="23"/>
      <c r="I30" s="25"/>
      <c r="J30" s="56">
        <v>2</v>
      </c>
      <c r="K30" s="40"/>
    </row>
    <row r="31" s="2" customFormat="1" ht="70" spans="1:11">
      <c r="A31" s="43"/>
      <c r="B31" s="49"/>
      <c r="C31" s="45"/>
      <c r="D31" s="46" t="s">
        <v>42</v>
      </c>
      <c r="E31" s="41">
        <v>2</v>
      </c>
      <c r="F31" s="48" t="s">
        <v>67</v>
      </c>
      <c r="G31" s="56" t="s">
        <v>64</v>
      </c>
      <c r="H31" s="23"/>
      <c r="I31" s="25"/>
      <c r="J31" s="56">
        <v>2</v>
      </c>
      <c r="K31" s="40"/>
    </row>
    <row r="32" s="2" customFormat="1" ht="28" spans="1:11">
      <c r="A32" s="43"/>
      <c r="B32" s="49"/>
      <c r="C32" s="45"/>
      <c r="D32" s="46" t="s">
        <v>44</v>
      </c>
      <c r="E32" s="41">
        <v>2</v>
      </c>
      <c r="F32" s="56" t="s">
        <v>68</v>
      </c>
      <c r="G32" s="56" t="s">
        <v>64</v>
      </c>
      <c r="H32" s="23"/>
      <c r="I32" s="25"/>
      <c r="J32" s="56">
        <v>2</v>
      </c>
      <c r="K32" s="40"/>
    </row>
    <row r="33" s="2" customFormat="1" ht="42" spans="1:11">
      <c r="A33" s="43"/>
      <c r="B33" s="49"/>
      <c r="C33" s="45"/>
      <c r="D33" s="46" t="s">
        <v>47</v>
      </c>
      <c r="E33" s="41">
        <v>2</v>
      </c>
      <c r="F33" s="52" t="s">
        <v>69</v>
      </c>
      <c r="G33" s="56" t="s">
        <v>64</v>
      </c>
      <c r="H33" s="23"/>
      <c r="I33" s="25"/>
      <c r="J33" s="56">
        <v>2</v>
      </c>
      <c r="K33" s="40"/>
    </row>
    <row r="34" s="2" customFormat="1" ht="28" spans="1:11">
      <c r="A34" s="43"/>
      <c r="B34" s="49"/>
      <c r="C34" s="45"/>
      <c r="D34" s="46" t="s">
        <v>50</v>
      </c>
      <c r="E34" s="41">
        <v>1</v>
      </c>
      <c r="F34" s="56" t="s">
        <v>70</v>
      </c>
      <c r="G34" s="60" t="s">
        <v>71</v>
      </c>
      <c r="H34" s="23"/>
      <c r="I34" s="25"/>
      <c r="J34" s="56">
        <v>1</v>
      </c>
      <c r="K34" s="40"/>
    </row>
    <row r="35" s="2" customFormat="1" ht="56" spans="1:11">
      <c r="A35" s="43"/>
      <c r="B35" s="49"/>
      <c r="C35" s="45"/>
      <c r="D35" s="46" t="s">
        <v>52</v>
      </c>
      <c r="E35" s="41">
        <v>1</v>
      </c>
      <c r="F35" s="52" t="s">
        <v>72</v>
      </c>
      <c r="G35" s="56" t="s">
        <v>64</v>
      </c>
      <c r="H35" s="23"/>
      <c r="I35" s="25"/>
      <c r="J35" s="56">
        <v>1</v>
      </c>
      <c r="K35" s="40"/>
    </row>
    <row r="36" s="2" customFormat="1" ht="28" spans="1:11">
      <c r="A36" s="43"/>
      <c r="B36" s="49"/>
      <c r="C36" s="61" t="s">
        <v>73</v>
      </c>
      <c r="D36" s="46" t="s">
        <v>35</v>
      </c>
      <c r="E36" s="41">
        <v>2</v>
      </c>
      <c r="F36" s="62" t="s">
        <v>74</v>
      </c>
      <c r="G36" s="62" t="s">
        <v>75</v>
      </c>
      <c r="H36" s="23" t="s">
        <v>76</v>
      </c>
      <c r="I36" s="25"/>
      <c r="J36" s="56">
        <v>2</v>
      </c>
      <c r="K36" s="40"/>
    </row>
    <row r="37" s="2" customFormat="1" ht="28" spans="1:11">
      <c r="A37" s="43"/>
      <c r="B37" s="49"/>
      <c r="C37" s="63"/>
      <c r="D37" s="46" t="s">
        <v>39</v>
      </c>
      <c r="E37" s="41">
        <v>2</v>
      </c>
      <c r="F37" s="62" t="s">
        <v>77</v>
      </c>
      <c r="G37" s="62" t="s">
        <v>78</v>
      </c>
      <c r="H37" s="23"/>
      <c r="I37" s="25"/>
      <c r="J37" s="56">
        <v>2</v>
      </c>
      <c r="K37" s="40"/>
    </row>
    <row r="38" s="2" customFormat="1" ht="28" spans="1:11">
      <c r="A38" s="43"/>
      <c r="B38" s="49"/>
      <c r="C38" s="63"/>
      <c r="D38" s="46" t="s">
        <v>42</v>
      </c>
      <c r="E38" s="41">
        <v>2</v>
      </c>
      <c r="F38" s="62" t="s">
        <v>79</v>
      </c>
      <c r="G38" s="62" t="s">
        <v>80</v>
      </c>
      <c r="H38" s="23"/>
      <c r="I38" s="25"/>
      <c r="J38" s="56">
        <v>2</v>
      </c>
      <c r="K38" s="40"/>
    </row>
    <row r="39" s="2" customFormat="1" ht="28" spans="1:11">
      <c r="A39" s="43"/>
      <c r="B39" s="49"/>
      <c r="C39" s="63"/>
      <c r="D39" s="46" t="s">
        <v>44</v>
      </c>
      <c r="E39" s="41">
        <v>1</v>
      </c>
      <c r="F39" s="62" t="s">
        <v>81</v>
      </c>
      <c r="G39" s="62" t="s">
        <v>82</v>
      </c>
      <c r="H39" s="23"/>
      <c r="I39" s="25"/>
      <c r="J39" s="56">
        <v>1</v>
      </c>
      <c r="K39" s="40"/>
    </row>
    <row r="40" s="2" customFormat="1" ht="28" spans="1:11">
      <c r="A40" s="43"/>
      <c r="B40" s="49"/>
      <c r="C40" s="63"/>
      <c r="D40" s="46" t="s">
        <v>47</v>
      </c>
      <c r="E40" s="41">
        <v>1</v>
      </c>
      <c r="F40" s="62" t="s">
        <v>83</v>
      </c>
      <c r="G40" s="62" t="s">
        <v>84</v>
      </c>
      <c r="H40" s="23"/>
      <c r="I40" s="25"/>
      <c r="J40" s="56">
        <v>1</v>
      </c>
      <c r="K40" s="40"/>
    </row>
    <row r="41" s="2" customFormat="1" ht="28" spans="1:11">
      <c r="A41" s="43"/>
      <c r="B41" s="49"/>
      <c r="C41" s="63"/>
      <c r="D41" s="46" t="s">
        <v>50</v>
      </c>
      <c r="E41" s="41">
        <v>1</v>
      </c>
      <c r="F41" s="62" t="s">
        <v>85</v>
      </c>
      <c r="G41" s="62" t="s">
        <v>86</v>
      </c>
      <c r="H41" s="23"/>
      <c r="I41" s="25"/>
      <c r="J41" s="56">
        <v>1</v>
      </c>
      <c r="K41" s="40"/>
    </row>
    <row r="42" s="2" customFormat="1" ht="28" spans="1:11">
      <c r="A42" s="43"/>
      <c r="B42" s="64"/>
      <c r="C42" s="65"/>
      <c r="D42" s="46" t="s">
        <v>52</v>
      </c>
      <c r="E42" s="41">
        <v>1</v>
      </c>
      <c r="F42" s="62" t="s">
        <v>87</v>
      </c>
      <c r="G42" s="62" t="s">
        <v>88</v>
      </c>
      <c r="H42" s="28"/>
      <c r="I42" s="30"/>
      <c r="J42" s="56">
        <v>1</v>
      </c>
      <c r="K42" s="40"/>
    </row>
    <row r="43" s="2" customFormat="1" ht="42" spans="1:11">
      <c r="A43" s="43"/>
      <c r="B43" s="66" t="s">
        <v>89</v>
      </c>
      <c r="C43" s="61" t="s">
        <v>90</v>
      </c>
      <c r="D43" s="46" t="s">
        <v>35</v>
      </c>
      <c r="E43" s="41">
        <v>8</v>
      </c>
      <c r="F43" s="48" t="s">
        <v>91</v>
      </c>
      <c r="G43" s="48" t="s">
        <v>92</v>
      </c>
      <c r="H43" s="18" t="s">
        <v>93</v>
      </c>
      <c r="I43" s="20"/>
      <c r="J43" s="56">
        <v>7</v>
      </c>
      <c r="K43" s="52" t="s">
        <v>94</v>
      </c>
    </row>
    <row r="44" s="2" customFormat="1" ht="70" spans="1:11">
      <c r="A44" s="43"/>
      <c r="B44" s="67"/>
      <c r="C44" s="63"/>
      <c r="D44" s="46" t="s">
        <v>39</v>
      </c>
      <c r="E44" s="41">
        <v>7</v>
      </c>
      <c r="F44" s="48" t="s">
        <v>95</v>
      </c>
      <c r="G44" s="48" t="s">
        <v>96</v>
      </c>
      <c r="H44" s="23"/>
      <c r="I44" s="25"/>
      <c r="J44" s="56">
        <v>6</v>
      </c>
      <c r="K44" s="59" t="s">
        <v>97</v>
      </c>
    </row>
    <row r="45" s="2" customFormat="1" ht="28" spans="1:11">
      <c r="A45" s="43"/>
      <c r="B45" s="67"/>
      <c r="C45" s="63"/>
      <c r="D45" s="46" t="s">
        <v>42</v>
      </c>
      <c r="E45" s="41">
        <v>5</v>
      </c>
      <c r="F45" s="48" t="s">
        <v>98</v>
      </c>
      <c r="G45" s="48" t="s">
        <v>92</v>
      </c>
      <c r="H45" s="23"/>
      <c r="I45" s="25"/>
      <c r="J45" s="56">
        <v>4</v>
      </c>
      <c r="K45" s="59" t="s">
        <v>99</v>
      </c>
    </row>
    <row r="46" s="2" customFormat="1" ht="42" spans="1:11">
      <c r="A46" s="43"/>
      <c r="B46" s="67"/>
      <c r="C46" s="63"/>
      <c r="D46" s="46" t="s">
        <v>44</v>
      </c>
      <c r="E46" s="41">
        <v>5</v>
      </c>
      <c r="F46" s="48" t="s">
        <v>100</v>
      </c>
      <c r="G46" s="48" t="s">
        <v>92</v>
      </c>
      <c r="H46" s="23"/>
      <c r="I46" s="25"/>
      <c r="J46" s="56">
        <v>4</v>
      </c>
      <c r="K46" s="59" t="s">
        <v>101</v>
      </c>
    </row>
    <row r="47" s="2" customFormat="1" ht="42" spans="1:11">
      <c r="A47" s="43"/>
      <c r="B47" s="67"/>
      <c r="C47" s="63"/>
      <c r="D47" s="46" t="s">
        <v>47</v>
      </c>
      <c r="E47" s="41">
        <v>5</v>
      </c>
      <c r="F47" s="48" t="s">
        <v>102</v>
      </c>
      <c r="G47" s="48" t="s">
        <v>92</v>
      </c>
      <c r="H47" s="23"/>
      <c r="I47" s="25"/>
      <c r="J47" s="56">
        <v>4</v>
      </c>
      <c r="K47" s="59" t="s">
        <v>103</v>
      </c>
    </row>
    <row r="48" s="2" customFormat="1" ht="42" spans="1:11">
      <c r="A48" s="43"/>
      <c r="B48" s="67"/>
      <c r="C48" s="63"/>
      <c r="D48" s="46" t="s">
        <v>50</v>
      </c>
      <c r="E48" s="41">
        <v>5</v>
      </c>
      <c r="F48" s="48" t="s">
        <v>104</v>
      </c>
      <c r="G48" s="48" t="s">
        <v>92</v>
      </c>
      <c r="H48" s="23"/>
      <c r="I48" s="25"/>
      <c r="J48" s="56">
        <v>4</v>
      </c>
      <c r="K48" s="59" t="s">
        <v>105</v>
      </c>
    </row>
    <row r="49" s="2" customFormat="1" ht="28" spans="1:11">
      <c r="A49" s="43"/>
      <c r="B49" s="68"/>
      <c r="C49" s="63"/>
      <c r="D49" s="46" t="s">
        <v>52</v>
      </c>
      <c r="E49" s="41">
        <v>5</v>
      </c>
      <c r="F49" s="48" t="s">
        <v>106</v>
      </c>
      <c r="G49" s="48" t="s">
        <v>92</v>
      </c>
      <c r="H49" s="23"/>
      <c r="I49" s="25"/>
      <c r="J49" s="56">
        <v>4</v>
      </c>
      <c r="K49" s="59" t="s">
        <v>107</v>
      </c>
    </row>
    <row r="50" s="2" customFormat="1" ht="21.95" customHeight="1" spans="1:11">
      <c r="A50" s="69" t="s">
        <v>108</v>
      </c>
      <c r="B50" s="69"/>
      <c r="C50" s="69"/>
      <c r="D50" s="69"/>
      <c r="E50" s="69"/>
      <c r="F50" s="69"/>
      <c r="G50" s="69"/>
      <c r="H50" s="69"/>
      <c r="I50" s="69"/>
      <c r="J50" s="22">
        <f>J8+SUM(J15:J49)</f>
        <v>93</v>
      </c>
      <c r="K50" s="79"/>
    </row>
    <row r="51" s="3" customFormat="1" ht="21.95" customHeight="1" spans="1:11">
      <c r="A51" s="70"/>
      <c r="B51" s="70"/>
      <c r="C51" s="70"/>
      <c r="D51" s="70"/>
      <c r="E51" s="70"/>
      <c r="F51" s="70"/>
      <c r="G51" s="70"/>
      <c r="H51" s="70"/>
      <c r="I51" s="70"/>
      <c r="J51" s="70"/>
      <c r="K51" s="70"/>
    </row>
    <row r="52" s="2" customFormat="1" ht="21.95" customHeight="1" spans="1:11">
      <c r="A52" s="71"/>
      <c r="B52" s="71"/>
      <c r="C52" s="71"/>
      <c r="D52" s="71"/>
      <c r="E52" s="71"/>
      <c r="F52" s="71"/>
      <c r="G52" s="71"/>
      <c r="H52" s="71"/>
      <c r="I52" s="71"/>
      <c r="J52" s="71"/>
      <c r="K52" s="71"/>
    </row>
    <row r="53" s="2" customFormat="1" ht="21.95" customHeight="1" spans="1:11">
      <c r="A53" s="71"/>
      <c r="B53" s="71"/>
      <c r="C53" s="71"/>
      <c r="D53" s="71"/>
      <c r="E53" s="71"/>
      <c r="F53" s="71"/>
      <c r="G53" s="71"/>
      <c r="H53" s="71"/>
      <c r="I53" s="71"/>
      <c r="J53" s="71"/>
      <c r="K53" s="71"/>
    </row>
    <row r="54" s="2" customFormat="1" ht="21.95" customHeight="1" spans="1:11">
      <c r="A54" s="70"/>
      <c r="B54" s="70"/>
      <c r="C54" s="70"/>
      <c r="D54" s="70"/>
      <c r="E54" s="70"/>
      <c r="F54" s="70"/>
      <c r="G54" s="70"/>
      <c r="H54" s="70"/>
      <c r="I54" s="70"/>
      <c r="J54" s="70"/>
      <c r="K54" s="70"/>
    </row>
    <row r="55" s="2" customFormat="1" ht="21.95" customHeight="1" spans="1:11">
      <c r="A55" s="70"/>
      <c r="B55" s="70"/>
      <c r="C55" s="70"/>
      <c r="D55" s="70"/>
      <c r="E55" s="70"/>
      <c r="F55" s="70"/>
      <c r="G55" s="70"/>
      <c r="H55" s="70"/>
      <c r="I55" s="70"/>
      <c r="J55" s="70"/>
      <c r="K55" s="70"/>
    </row>
    <row r="56" ht="21.95" customHeight="1"/>
  </sheetData>
  <mergeCells count="34">
    <mergeCell ref="A1:K1"/>
    <mergeCell ref="A2:K2"/>
    <mergeCell ref="A3:K3"/>
    <mergeCell ref="A5:C5"/>
    <mergeCell ref="D5:K5"/>
    <mergeCell ref="A6:C6"/>
    <mergeCell ref="D6:F6"/>
    <mergeCell ref="G6:H6"/>
    <mergeCell ref="I6:K6"/>
    <mergeCell ref="B12:F12"/>
    <mergeCell ref="G12:K12"/>
    <mergeCell ref="B13:F13"/>
    <mergeCell ref="G13:K13"/>
    <mergeCell ref="H14:I14"/>
    <mergeCell ref="A50:I50"/>
    <mergeCell ref="A51:K51"/>
    <mergeCell ref="A52:K52"/>
    <mergeCell ref="A53:K53"/>
    <mergeCell ref="A54:K54"/>
    <mergeCell ref="A55:K55"/>
    <mergeCell ref="A12:A13"/>
    <mergeCell ref="A14:A49"/>
    <mergeCell ref="B15:B42"/>
    <mergeCell ref="B43:B49"/>
    <mergeCell ref="C15:C21"/>
    <mergeCell ref="C22:C28"/>
    <mergeCell ref="C29:C35"/>
    <mergeCell ref="C36:C42"/>
    <mergeCell ref="C43:C49"/>
    <mergeCell ref="K8:K11"/>
    <mergeCell ref="H43:I49"/>
    <mergeCell ref="H15:I35"/>
    <mergeCell ref="H36:I42"/>
    <mergeCell ref="A7:C11"/>
  </mergeCells>
  <pageMargins left="0.551181102362205" right="0.354330708661417" top="0.393700787401575" bottom="0.393700787401575" header="0.511811023622047" footer="0.511811023622047"/>
  <pageSetup paperSize="9" scale="36"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12.综合类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2021-05-18T01:36:00Z</cp:lastPrinted>
  <dcterms:modified xsi:type="dcterms:W3CDTF">2021-06-02T03:41:40Z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