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'2.信息系统建设维护'!$A$1:$K$27</definedName>
  </definedName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<sst xmlns="http://schemas.openxmlformats.org/spreadsheetml/2006/main" count="67" uniqueCount="61">
  <si>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</si>
  <si>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</si>
  <si>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</si>
  <si>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北京市互联网租赁自行车监管与服务平台政务云租赁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</si>
  <si>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</si>
  <si>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</si>
  <si>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</si>
  <si>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</si>
  <si>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</si>
  <si>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</si>
  <si>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</si>
  <si>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</si>
  <si>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</si>
  <si>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</si>
  <si>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</si>
  <si>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</si>
  <si>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</si>
  <si>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</si>
  <si>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</si>
  <si>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</si>
  <si>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</si>
  <si>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</si>
  <si>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</si>
  <si>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北京市互联网租赁自行车监管与服务平台提供云租赁服务，确保监管平台正常运行，更好的满足业务发展需要，为行业管理提供技术支撑。1.完成互联网租赁自行车监管与服务平台云租赁采购工作。2.保障监管平台正常运转，为业务开展提供技术支撑。3.提高工作效率，提高互联网租赁自行车行业社会影响力、认知度。</t>
  </si>
  <si>
    <t>2020年北京市互联网租赁自行车监管与服务平台政务云服务正常运行，支撑了行业数据监测和管理等要求，完成日常监测和统计分析工作，为疫情防控期间数据分析、重大活动保障工作提供了可靠支撑，并完成2020年企业服务质量考核工作，推进各区电子围栏试点工作，全年监管平台整体运行平稳未出现安全事故，得到市、区、街道管理部门和企业的一致认可。同时，项目严格按照相关规定，完成了各项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</si>
  <si>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</si>
  <si>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</si>
  <si>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</si>
  <si>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</si>
  <si>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</si>
  <si>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</si>
  <si>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</si>
  <si>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</si>
  <si>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</si>
  <si>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</si>
  <si>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政务云租赁服务器</t>
  </si>
  <si>
    <t>23台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</si>
  <si>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</si>
  <si>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软件维护数量</t>
  </si>
  <si>
    <t>1套</t>
  </si>
  <si>
    <t>质量指标
（13分）</t>
  </si>
  <si>
    <t>政府采购率</t>
  </si>
  <si>
    <t>数据传输稳定性</t>
  </si>
  <si>
    <t>≥98%</t>
  </si>
  <si>
    <t>≥98%%</t>
  </si>
  <si>
    <t>时效指标
（12分）</t>
  </si>
  <si>
    <t>完成招标采购时间</t>
  </si>
  <si>
    <t>云租赁和运维时间</t>
  </si>
  <si>
    <t>全年</t>
  </si>
  <si>
    <t>成本指标
（10分）</t>
  </si>
  <si>
    <t>项目预算控制数</t>
  </si>
  <si>
    <t>125.809万元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</si>
  <si>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</si>
  <si>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</si>
  <si>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</si>
  <si>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</si>
  <si>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通过确保监管平台正常运行，为业务管理提供技术支撑，实现全市租赁自行车运行监测，企业考核，为公众出行提供便利，提升综合交通秩序。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</si>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</sst>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8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2" borderId="1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9" fillId="24" borderId="23" applyNumberFormat="0" applyAlignment="0" applyProtection="0">
      <alignment vertical="center"/>
    </xf>
    <xf numFmtId="0" fontId="33" fillId="24" borderId="22" applyNumberFormat="0" applyAlignment="0" applyProtection="0">
      <alignment vertical="center"/>
    </xf>
    <xf numFmtId="0" fontId="21" fillId="16" borderId="19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0" borderId="0"/>
    <xf numFmtId="0" fontId="17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0" borderId="0"/>
    <xf numFmtId="0" fontId="17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/>
    <xf numFmtId="0" fontId="17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Border="1" applyAlignment="1">
      <alignment vertical="center" wrapText="1"/>
    </xf>
    <xf numFmtId="0" fontId="7" fillId="0" borderId="3" xfId="0" applyNumberFormat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11" fillId="2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9" fontId="7" fillId="0" borderId="8" xfId="1" applyNumberFormat="1" applyFont="1" applyBorder="1" applyAlignment="1">
      <alignment horizontal="center" vertical="center" wrapText="1"/>
    </xf>
    <xf numFmtId="57" fontId="7" fillId="0" borderId="8" xfId="0" applyNumberFormat="1" applyFont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 vertical="center"/>
    </xf>
    <xf numFmtId="0" fontId="9" fillId="0" borderId="8" xfId="54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="55" zoomScaleNormal="55" workbookViewId="0">
      <selection activeCell="K22" sqref="K22"/>
    </sheetView>
  </sheetViews>
  <sheetFormatPr defaultColWidth="9" defaultRowHeight="14"/>
  <cols>
    <col min="1" max="1" width="4.12727272727273" customWidth="1"/>
    <col min="2" max="2" width="8.12727272727273" customWidth="1"/>
    <col min="3" max="3" width="11.1272727272727" customWidth="1"/>
    <col min="4" max="4" width="17.6272727272727" customWidth="1"/>
    <col min="5" max="5" width="16.2545454545455" style="7" customWidth="1"/>
    <col min="6" max="6" width="18.3727272727273" style="7" customWidth="1"/>
    <col min="7" max="7" width="17.2545454545455" style="7" customWidth="1"/>
    <col min="8" max="8" width="13.8727272727273" customWidth="1"/>
    <col min="9" max="9" width="12.2545454545455" customWidth="1"/>
    <col min="10" max="10" width="13.5" style="8" customWidth="1"/>
    <col min="11" max="11" width="14.1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4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/>
      <c r="J6" s="16"/>
      <c r="K6" s="17"/>
    </row>
    <row r="7" s="3" customFormat="1" ht="44.45" customHeight="1" spans="1:11">
      <c r="A7" s="24" t="s">
        <v>7</v>
      </c>
      <c r="B7" s="25"/>
      <c r="C7" s="26"/>
      <c r="D7" s="27"/>
      <c r="E7" s="28" t="s">
        <v>8</v>
      </c>
      <c r="F7" s="28" t="s">
        <v>9</v>
      </c>
      <c r="G7" s="28" t="s">
        <v>10</v>
      </c>
      <c r="H7" s="28" t="s">
        <v>11</v>
      </c>
      <c r="I7" s="28" t="s">
        <v>12</v>
      </c>
      <c r="J7" s="28" t="s">
        <v>13</v>
      </c>
      <c r="K7" s="35" t="s">
        <v>14</v>
      </c>
    </row>
    <row r="8" s="3" customFormat="1" ht="20.25" customHeight="1" spans="1:11">
      <c r="A8" s="29"/>
      <c r="B8" s="30"/>
      <c r="C8" s="31"/>
      <c r="D8" s="32" t="s">
        <v>15</v>
      </c>
      <c r="E8" s="23">
        <v>125.809</v>
      </c>
      <c r="F8" s="33">
        <v>125.809</v>
      </c>
      <c r="G8" s="34">
        <v>125.809</v>
      </c>
      <c r="H8" s="35">
        <v>10</v>
      </c>
      <c r="I8" s="75">
        <f>+G8/F8</f>
        <v>1</v>
      </c>
      <c r="J8" s="28">
        <f>IF(H8*I8&lt;10,H8*I8,10)</f>
        <v>10</v>
      </c>
      <c r="K8" s="76" t="s">
        <v>16</v>
      </c>
    </row>
    <row r="9" s="3" customFormat="1" ht="20.25" customHeight="1" spans="1:11">
      <c r="A9" s="29"/>
      <c r="B9" s="30"/>
      <c r="C9" s="31"/>
      <c r="D9" s="36" t="s">
        <v>17</v>
      </c>
      <c r="E9" s="20">
        <v>125.809</v>
      </c>
      <c r="F9" s="34">
        <v>125.809</v>
      </c>
      <c r="G9" s="34">
        <v>125.809</v>
      </c>
      <c r="H9" s="35"/>
      <c r="I9" s="75"/>
      <c r="J9" s="28"/>
      <c r="K9" s="77"/>
    </row>
    <row r="10" s="3" customFormat="1" ht="20.25" customHeight="1" spans="1:11">
      <c r="A10" s="29"/>
      <c r="B10" s="30"/>
      <c r="C10" s="31"/>
      <c r="D10" s="36" t="s">
        <v>18</v>
      </c>
      <c r="E10" s="37"/>
      <c r="F10" s="38"/>
      <c r="G10" s="35"/>
      <c r="H10" s="35"/>
      <c r="I10" s="35"/>
      <c r="J10" s="78"/>
      <c r="K10" s="77"/>
    </row>
    <row r="11" s="3" customFormat="1" ht="20.25" customHeight="1" spans="1:11">
      <c r="A11" s="39"/>
      <c r="B11" s="40"/>
      <c r="C11" s="41"/>
      <c r="D11" s="36" t="s">
        <v>19</v>
      </c>
      <c r="E11" s="23"/>
      <c r="F11" s="38"/>
      <c r="G11" s="35"/>
      <c r="H11" s="35"/>
      <c r="I11" s="35"/>
      <c r="J11" s="78"/>
      <c r="K11" s="79"/>
    </row>
    <row r="12" s="4" customFormat="1" ht="25.5" customHeight="1" spans="1:11">
      <c r="A12" s="42" t="s">
        <v>20</v>
      </c>
      <c r="B12" s="43" t="s">
        <v>21</v>
      </c>
      <c r="C12" s="44"/>
      <c r="D12" s="44"/>
      <c r="E12" s="44"/>
      <c r="F12" s="45"/>
      <c r="G12" s="46" t="s">
        <v>22</v>
      </c>
      <c r="H12" s="47"/>
      <c r="I12" s="47"/>
      <c r="J12" s="47"/>
      <c r="K12" s="80"/>
    </row>
    <row r="13" s="5" customFormat="1" ht="90.95" customHeight="1" spans="1:11">
      <c r="A13" s="48"/>
      <c r="B13" s="49" t="s">
        <v>23</v>
      </c>
      <c r="C13" s="50"/>
      <c r="D13" s="50"/>
      <c r="E13" s="50"/>
      <c r="F13" s="51"/>
      <c r="G13" s="52" t="s">
        <v>24</v>
      </c>
      <c r="H13" s="53"/>
      <c r="I13" s="53"/>
      <c r="J13" s="53"/>
      <c r="K13" s="81"/>
    </row>
    <row r="14" s="3" customFormat="1" ht="25.5" customHeight="1" spans="1:11">
      <c r="A14" s="54" t="s">
        <v>25</v>
      </c>
      <c r="B14" s="55" t="s">
        <v>26</v>
      </c>
      <c r="C14" s="35" t="s">
        <v>27</v>
      </c>
      <c r="D14" s="35" t="s">
        <v>28</v>
      </c>
      <c r="E14" s="35" t="s">
        <v>29</v>
      </c>
      <c r="F14" s="55" t="s">
        <v>30</v>
      </c>
      <c r="G14" s="35" t="s">
        <v>31</v>
      </c>
      <c r="H14" s="56" t="s">
        <v>14</v>
      </c>
      <c r="I14" s="82"/>
      <c r="J14" s="78" t="s">
        <v>13</v>
      </c>
      <c r="K14" s="55" t="s">
        <v>32</v>
      </c>
    </row>
    <row r="15" s="3" customFormat="1" ht="26.25" customHeight="1" spans="1:11">
      <c r="A15" s="57"/>
      <c r="B15" s="58" t="s">
        <v>33</v>
      </c>
      <c r="C15" s="58" t="s">
        <v>34</v>
      </c>
      <c r="D15" s="59" t="s">
        <v>35</v>
      </c>
      <c r="E15" s="60">
        <v>7.5</v>
      </c>
      <c r="F15" s="61" t="s">
        <v>36</v>
      </c>
      <c r="G15" s="61" t="s">
        <v>36</v>
      </c>
      <c r="H15" s="62" t="s">
        <v>37</v>
      </c>
      <c r="I15" s="83"/>
      <c r="J15" s="35">
        <v>7.5</v>
      </c>
      <c r="K15" s="35"/>
    </row>
    <row r="16" s="3" customFormat="1" ht="26.25" customHeight="1" spans="1:11">
      <c r="A16" s="57"/>
      <c r="B16" s="63"/>
      <c r="C16" s="63"/>
      <c r="D16" s="59" t="s">
        <v>38</v>
      </c>
      <c r="E16" s="60">
        <v>7.5</v>
      </c>
      <c r="F16" s="61" t="s">
        <v>39</v>
      </c>
      <c r="G16" s="61" t="s">
        <v>39</v>
      </c>
      <c r="H16" s="64"/>
      <c r="I16" s="84"/>
      <c r="J16" s="35">
        <v>7.5</v>
      </c>
      <c r="K16" s="35"/>
    </row>
    <row r="17" s="3" customFormat="1" ht="26.25" customHeight="1" spans="1:11">
      <c r="A17" s="57"/>
      <c r="B17" s="63"/>
      <c r="C17" s="58" t="s">
        <v>40</v>
      </c>
      <c r="D17" s="65" t="s">
        <v>41</v>
      </c>
      <c r="E17" s="60">
        <v>6.5</v>
      </c>
      <c r="F17" s="66">
        <v>1</v>
      </c>
      <c r="G17" s="66">
        <v>1</v>
      </c>
      <c r="H17" s="64"/>
      <c r="I17" s="84"/>
      <c r="J17" s="35">
        <v>6.5</v>
      </c>
      <c r="K17" s="35"/>
    </row>
    <row r="18" s="3" customFormat="1" ht="26.25" customHeight="1" spans="1:11">
      <c r="A18" s="57"/>
      <c r="B18" s="63"/>
      <c r="C18" s="63"/>
      <c r="D18" s="59" t="s">
        <v>42</v>
      </c>
      <c r="E18" s="60">
        <v>6.5</v>
      </c>
      <c r="F18" s="61" t="s">
        <v>43</v>
      </c>
      <c r="G18" s="61" t="s">
        <v>44</v>
      </c>
      <c r="H18" s="64"/>
      <c r="I18" s="84"/>
      <c r="J18" s="35">
        <v>6.5</v>
      </c>
      <c r="K18" s="35"/>
    </row>
    <row r="19" s="3" customFormat="1" ht="26.25" customHeight="1" spans="1:11">
      <c r="A19" s="57"/>
      <c r="B19" s="63"/>
      <c r="C19" s="58" t="s">
        <v>45</v>
      </c>
      <c r="D19" s="59" t="s">
        <v>46</v>
      </c>
      <c r="E19" s="60">
        <v>6</v>
      </c>
      <c r="F19" s="67">
        <v>43983</v>
      </c>
      <c r="G19" s="67">
        <v>43952</v>
      </c>
      <c r="H19" s="64"/>
      <c r="I19" s="84"/>
      <c r="J19" s="35">
        <v>6</v>
      </c>
      <c r="K19" s="35"/>
    </row>
    <row r="20" s="3" customFormat="1" ht="26.1" customHeight="1" spans="1:11">
      <c r="A20" s="57"/>
      <c r="B20" s="63"/>
      <c r="C20" s="63"/>
      <c r="D20" s="59" t="s">
        <v>47</v>
      </c>
      <c r="E20" s="60">
        <v>6</v>
      </c>
      <c r="F20" s="68" t="s">
        <v>48</v>
      </c>
      <c r="G20" s="68" t="s">
        <v>48</v>
      </c>
      <c r="H20" s="64"/>
      <c r="I20" s="84"/>
      <c r="J20" s="35">
        <v>6</v>
      </c>
      <c r="K20" s="35"/>
    </row>
    <row r="21" s="3" customFormat="1" ht="53.1" customHeight="1" spans="1:11">
      <c r="A21" s="57"/>
      <c r="B21" s="63"/>
      <c r="C21" s="58" t="s">
        <v>49</v>
      </c>
      <c r="D21" s="65" t="s">
        <v>50</v>
      </c>
      <c r="E21" s="60">
        <v>10</v>
      </c>
      <c r="F21" s="60" t="s">
        <v>51</v>
      </c>
      <c r="G21" s="68" t="s">
        <v>51</v>
      </c>
      <c r="H21" s="62" t="s">
        <v>52</v>
      </c>
      <c r="I21" s="83"/>
      <c r="J21" s="35">
        <v>10</v>
      </c>
      <c r="K21" s="35"/>
    </row>
    <row r="22" s="3" customFormat="1" ht="208.5" customHeight="1" spans="1:11">
      <c r="A22" s="57"/>
      <c r="B22" s="58" t="s">
        <v>53</v>
      </c>
      <c r="C22" s="69" t="s">
        <v>54</v>
      </c>
      <c r="D22" s="65" t="s">
        <v>55</v>
      </c>
      <c r="E22" s="35">
        <v>40</v>
      </c>
      <c r="F22" s="55" t="s">
        <v>56</v>
      </c>
      <c r="G22" s="35" t="s">
        <v>57</v>
      </c>
      <c r="H22" s="62" t="s">
        <v>58</v>
      </c>
      <c r="I22" s="83"/>
      <c r="J22" s="35">
        <v>35</v>
      </c>
      <c r="K22" s="55" t="s">
        <v>59</v>
      </c>
    </row>
    <row r="23" s="3" customFormat="1" ht="25.5" customHeight="1" spans="1:11">
      <c r="A23" s="70" t="s">
        <v>60</v>
      </c>
      <c r="B23" s="70"/>
      <c r="C23" s="70"/>
      <c r="D23" s="70"/>
      <c r="E23" s="70"/>
      <c r="F23" s="70"/>
      <c r="G23" s="70"/>
      <c r="H23" s="70"/>
      <c r="I23" s="70"/>
      <c r="J23" s="78">
        <f>J8+SUM(J15:J22)</f>
        <v>95</v>
      </c>
      <c r="K23" s="35"/>
    </row>
    <row r="24" s="6" customFormat="1" ht="15" spans="1:1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="4" customFormat="1" ht="15" spans="1:1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="4" customFormat="1" ht="15" spans="1:11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="4" customFormat="1" ht="15" spans="1:1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6"/>
    <mergeCell ref="C17:C18"/>
    <mergeCell ref="C19:C20"/>
    <mergeCell ref="K8:K11"/>
    <mergeCell ref="H15:I20"/>
    <mergeCell ref="A7:C11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2021-05-28T03:39:00Z</cp:lastPrinted>
  <dcterms:modified xsi:type="dcterms:W3CDTF">2021-06-02T07:59:31Z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