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2.信息系统建设维护" sheetId="18" r:id="rId1"/>
  </sheets>
  <definedNames>
    <definedName name="_xlnm.Print_Area" localSheetId="0">'2.信息系统建设维护'!$A$1:$K$27</definedName>
  </definedNames>
  <calcPr calcId="144525"/>
</workbook>
</file>

<file path=xl/sharedStrings.xml><?xml version="1.0" encoding="utf-8"?>
<sst xmlns="http://schemas.openxmlformats.org/spreadsheetml/2006/main" count="72" uniqueCount="66">
  <si>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</si>
  <si>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</si>
  <si>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</si>
  <si>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共用机电维护专项费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</si>
  <si>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</si>
  <si>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</si>
  <si>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</si>
  <si>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北京市交通运行监测调度中心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</si>
  <si>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</si>
  <si>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</si>
  <si>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</si>
  <si>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</si>
  <si>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</si>
  <si>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</si>
  <si>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</si>
  <si>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</si>
  <si>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</si>
  <si>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</si>
  <si>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</si>
  <si>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</si>
  <si>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</si>
  <si>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</si>
  <si>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</si>
  <si>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</si>
  <si>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保障TOCC指挥监测大厅机电设备正常运转。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</si>
  <si>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</si>
  <si>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</si>
  <si>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</si>
  <si>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</si>
  <si>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</si>
  <si>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</si>
  <si>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</si>
  <si>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</si>
  <si>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</si>
  <si>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</si>
  <si>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大屏幕系统运行维护指标</t>
  </si>
  <si>
    <t>大屏幕系统设施设备：
日常状态检查维护每年不少于732次；
设备表面清洁维护不少于12次；
设备内部清洁维护不少于4次：
设备功能测试维护不少于2次：
设备性能评估维护不少于1次。</t>
  </si>
  <si>
    <t>日常状态检查维护759次；
设备表面清洁维护12次；
设备内部清洁维护4次；
设备功能测试维护2次；
设备性能评估维护1次。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</si>
  <si>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</si>
  <si>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LED系统运行维护指标</t>
  </si>
  <si>
    <t>LED系统设施设备：
日常状态检查维护每年不少于732次；
设备表面清洁维护不少于12次；
设备内部清洁维护不少于4次：
设备功能测试维护不少于2次：
设备性能评估维护不少于1次。</t>
  </si>
  <si>
    <t>视频会议系统运行维护指标</t>
  </si>
  <si>
    <t>视频会议系统设施设备：
日常状态检查维护每年不少于732次；
设备表面清洁维护不少于12次；
设备内部清洁维护不少于4次：
设备功能测试维护不少于2次：
设备性能评估维护不少于1次。</t>
  </si>
  <si>
    <t>质量指标
（13分）</t>
  </si>
  <si>
    <t>各系统故障修复指标</t>
  </si>
  <si>
    <t>维修响应时间≤0.5小时；故障修复时间≤48小时。</t>
  </si>
  <si>
    <t>≤48小时</t>
  </si>
  <si>
    <t>各系统运行维护指标</t>
  </si>
  <si>
    <t>维护响应时间≤0.5小时。</t>
  </si>
  <si>
    <t>≤30分钟</t>
  </si>
  <si>
    <t>时效指标
（12分）</t>
  </si>
  <si>
    <t>2020年共用机电维护进度</t>
  </si>
  <si>
    <t>2020年7-12月</t>
  </si>
  <si>
    <t>成本指标
（10分）</t>
  </si>
  <si>
    <t>项目预算控制数</t>
  </si>
  <si>
    <t>201.41411万元</t>
  </si>
  <si>
    <t>194.123598万元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</si>
  <si>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</si>
  <si>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</si>
  <si>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</si>
  <si>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</si>
  <si>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保障大厅设备正常运转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</si>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</sst>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2" fillId="1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/>
    <xf numFmtId="0" fontId="0" fillId="3" borderId="17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13" borderId="19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31" fillId="26" borderId="22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0" borderId="0"/>
    <xf numFmtId="0" fontId="15" fillId="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0" borderId="0"/>
    <xf numFmtId="0" fontId="15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0"/>
    <xf numFmtId="0" fontId="15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/>
    </xf>
    <xf numFmtId="0" fontId="9" fillId="0" borderId="8" xfId="47" applyFont="1" applyFill="1" applyBorder="1" applyAlignment="1">
      <alignment horizontal="center" vertical="center" wrapText="1"/>
    </xf>
    <xf numFmtId="0" fontId="9" fillId="0" borderId="8" xfId="47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14" xfId="54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9" fontId="7" fillId="0" borderId="8" xfId="0" applyNumberFormat="1" applyFont="1" applyBorder="1" applyAlignment="1">
      <alignment horizontal="center" vertical="center"/>
    </xf>
    <xf numFmtId="0" fontId="9" fillId="0" borderId="8" xfId="54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" xfId="0" applyFont="1" applyBorder="1">
      <alignment vertical="center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zoomScale="39" zoomScaleNormal="39" workbookViewId="0">
      <selection activeCell="K14" sqref="K14"/>
    </sheetView>
  </sheetViews>
  <sheetFormatPr defaultColWidth="9" defaultRowHeight="14"/>
  <cols>
    <col min="1" max="1" width="4.12727272727273" customWidth="1"/>
    <col min="2" max="3" width="9.87272727272727" customWidth="1"/>
    <col min="4" max="4" width="23.6272727272727" customWidth="1"/>
    <col min="5" max="5" width="16.2545454545455" style="7" customWidth="1"/>
    <col min="6" max="6" width="30.1272727272727" style="7" customWidth="1"/>
    <col min="7" max="7" width="29.6272727272727" style="7" customWidth="1"/>
    <col min="8" max="9" width="13.8727272727273" customWidth="1"/>
    <col min="10" max="10" width="8.5" style="8" customWidth="1"/>
    <col min="11" max="11" width="14.6272727272727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2" customHeight="1" spans="1:11">
      <c r="A4" s="13"/>
      <c r="B4" s="13"/>
      <c r="C4" s="13"/>
      <c r="D4" s="13"/>
      <c r="E4" s="14"/>
      <c r="F4" s="14"/>
      <c r="G4" s="14"/>
      <c r="H4" s="13"/>
      <c r="I4" s="13"/>
      <c r="J4" s="73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8" t="s">
        <v>4</v>
      </c>
      <c r="B6" s="19"/>
      <c r="C6" s="20"/>
      <c r="D6" s="21" t="s">
        <v>5</v>
      </c>
      <c r="E6" s="22"/>
      <c r="F6" s="23"/>
      <c r="G6" s="15" t="s">
        <v>6</v>
      </c>
      <c r="H6" s="17"/>
      <c r="I6" s="15" t="s">
        <v>7</v>
      </c>
      <c r="J6" s="16"/>
      <c r="K6" s="17"/>
    </row>
    <row r="7" s="3" customFormat="1" ht="20.25" customHeight="1" spans="1:11">
      <c r="A7" s="24" t="s">
        <v>8</v>
      </c>
      <c r="B7" s="25"/>
      <c r="C7" s="26"/>
      <c r="D7" s="27"/>
      <c r="E7" s="28" t="s">
        <v>9</v>
      </c>
      <c r="F7" s="28" t="s">
        <v>10</v>
      </c>
      <c r="G7" s="28" t="s">
        <v>11</v>
      </c>
      <c r="H7" s="28" t="s">
        <v>12</v>
      </c>
      <c r="I7" s="28" t="s">
        <v>13</v>
      </c>
      <c r="J7" s="28" t="s">
        <v>14</v>
      </c>
      <c r="K7" s="35" t="s">
        <v>15</v>
      </c>
    </row>
    <row r="8" s="3" customFormat="1" ht="20.25" customHeight="1" spans="1:11">
      <c r="A8" s="29"/>
      <c r="B8" s="30"/>
      <c r="C8" s="31"/>
      <c r="D8" s="32" t="s">
        <v>16</v>
      </c>
      <c r="E8" s="23">
        <v>201.41411</v>
      </c>
      <c r="F8" s="33">
        <v>201.41411</v>
      </c>
      <c r="G8" s="34">
        <v>194.123598</v>
      </c>
      <c r="H8" s="35">
        <v>10</v>
      </c>
      <c r="I8" s="74">
        <f>+G8/F8</f>
        <v>0.963803370081669</v>
      </c>
      <c r="J8" s="28">
        <f>IF(H8*I8&lt;10,H8*I8,10)</f>
        <v>9.63803370081669</v>
      </c>
      <c r="K8" s="75" t="s">
        <v>17</v>
      </c>
    </row>
    <row r="9" s="3" customFormat="1" ht="20.25" customHeight="1" spans="1:11">
      <c r="A9" s="29"/>
      <c r="B9" s="30"/>
      <c r="C9" s="31"/>
      <c r="D9" s="36" t="s">
        <v>18</v>
      </c>
      <c r="E9" s="23">
        <v>201.41411</v>
      </c>
      <c r="F9" s="33">
        <v>201.41411</v>
      </c>
      <c r="G9" s="34">
        <v>194.123598</v>
      </c>
      <c r="H9" s="35"/>
      <c r="I9" s="74"/>
      <c r="J9" s="28"/>
      <c r="K9" s="76"/>
    </row>
    <row r="10" s="3" customFormat="1" ht="20.25" customHeight="1" spans="1:11">
      <c r="A10" s="29"/>
      <c r="B10" s="30"/>
      <c r="C10" s="31"/>
      <c r="D10" s="36" t="s">
        <v>19</v>
      </c>
      <c r="E10" s="37"/>
      <c r="F10" s="38"/>
      <c r="G10" s="35"/>
      <c r="H10" s="35"/>
      <c r="I10" s="35"/>
      <c r="J10" s="77"/>
      <c r="K10" s="76"/>
    </row>
    <row r="11" s="3" customFormat="1" ht="20.25" customHeight="1" spans="1:11">
      <c r="A11" s="39"/>
      <c r="B11" s="40"/>
      <c r="C11" s="41"/>
      <c r="D11" s="36" t="s">
        <v>20</v>
      </c>
      <c r="E11" s="23"/>
      <c r="F11" s="38"/>
      <c r="G11" s="35"/>
      <c r="H11" s="35"/>
      <c r="I11" s="35"/>
      <c r="J11" s="77"/>
      <c r="K11" s="78"/>
    </row>
    <row r="12" s="4" customFormat="1" ht="25.5" customHeight="1" spans="1:11">
      <c r="A12" s="42" t="s">
        <v>21</v>
      </c>
      <c r="B12" s="43" t="s">
        <v>22</v>
      </c>
      <c r="C12" s="44"/>
      <c r="D12" s="44"/>
      <c r="E12" s="44"/>
      <c r="F12" s="45"/>
      <c r="G12" s="46" t="s">
        <v>23</v>
      </c>
      <c r="H12" s="47"/>
      <c r="I12" s="47"/>
      <c r="J12" s="47"/>
      <c r="K12" s="79"/>
    </row>
    <row r="13" s="5" customFormat="1" ht="69" customHeight="1" spans="1:11">
      <c r="A13" s="48"/>
      <c r="B13" s="49" t="s">
        <v>24</v>
      </c>
      <c r="C13" s="50"/>
      <c r="D13" s="50"/>
      <c r="E13" s="50"/>
      <c r="F13" s="51"/>
      <c r="G13" s="52" t="s">
        <v>24</v>
      </c>
      <c r="H13" s="53"/>
      <c r="I13" s="53"/>
      <c r="J13" s="53"/>
      <c r="K13" s="80"/>
    </row>
    <row r="14" s="3" customFormat="1" ht="32" customHeight="1" spans="1:11">
      <c r="A14" s="54" t="s">
        <v>25</v>
      </c>
      <c r="B14" s="55" t="s">
        <v>26</v>
      </c>
      <c r="C14" s="35" t="s">
        <v>27</v>
      </c>
      <c r="D14" s="35" t="s">
        <v>28</v>
      </c>
      <c r="E14" s="35" t="s">
        <v>29</v>
      </c>
      <c r="F14" s="55" t="s">
        <v>30</v>
      </c>
      <c r="G14" s="35" t="s">
        <v>31</v>
      </c>
      <c r="H14" s="56" t="s">
        <v>15</v>
      </c>
      <c r="I14" s="81"/>
      <c r="J14" s="77" t="s">
        <v>14</v>
      </c>
      <c r="K14" s="55" t="s">
        <v>32</v>
      </c>
    </row>
    <row r="15" s="3" customFormat="1" ht="98" spans="1:11">
      <c r="A15" s="57"/>
      <c r="B15" s="58" t="s">
        <v>33</v>
      </c>
      <c r="C15" s="58" t="s">
        <v>34</v>
      </c>
      <c r="D15" s="59" t="s">
        <v>35</v>
      </c>
      <c r="E15" s="60">
        <v>5</v>
      </c>
      <c r="F15" s="61" t="s">
        <v>36</v>
      </c>
      <c r="G15" s="61" t="s">
        <v>37</v>
      </c>
      <c r="H15" s="62" t="s">
        <v>38</v>
      </c>
      <c r="I15" s="82"/>
      <c r="J15" s="35">
        <v>5</v>
      </c>
      <c r="K15" s="35"/>
    </row>
    <row r="16" s="3" customFormat="1" ht="98" spans="1:11">
      <c r="A16" s="57"/>
      <c r="B16" s="63"/>
      <c r="C16" s="63"/>
      <c r="D16" s="59" t="s">
        <v>39</v>
      </c>
      <c r="E16" s="60">
        <v>5</v>
      </c>
      <c r="F16" s="61" t="s">
        <v>40</v>
      </c>
      <c r="G16" s="61" t="s">
        <v>37</v>
      </c>
      <c r="H16" s="64"/>
      <c r="I16" s="83"/>
      <c r="J16" s="35">
        <v>5</v>
      </c>
      <c r="K16" s="35"/>
    </row>
    <row r="17" s="3" customFormat="1" ht="98" spans="1:11">
      <c r="A17" s="57"/>
      <c r="B17" s="63"/>
      <c r="C17" s="65"/>
      <c r="D17" s="59" t="s">
        <v>41</v>
      </c>
      <c r="E17" s="60">
        <v>5</v>
      </c>
      <c r="F17" s="61" t="s">
        <v>42</v>
      </c>
      <c r="G17" s="61" t="s">
        <v>37</v>
      </c>
      <c r="H17" s="64"/>
      <c r="I17" s="83"/>
      <c r="J17" s="35">
        <v>5</v>
      </c>
      <c r="K17" s="35"/>
    </row>
    <row r="18" s="3" customFormat="1" ht="28" spans="1:11">
      <c r="A18" s="57"/>
      <c r="B18" s="63"/>
      <c r="C18" s="58" t="s">
        <v>43</v>
      </c>
      <c r="D18" s="59" t="s">
        <v>44</v>
      </c>
      <c r="E18" s="60">
        <v>6.5</v>
      </c>
      <c r="F18" s="66" t="s">
        <v>45</v>
      </c>
      <c r="G18" s="66" t="s">
        <v>46</v>
      </c>
      <c r="H18" s="64"/>
      <c r="I18" s="83"/>
      <c r="J18" s="35">
        <v>6.5</v>
      </c>
      <c r="K18" s="35"/>
    </row>
    <row r="19" s="3" customFormat="1" ht="26.25" customHeight="1" spans="1:11">
      <c r="A19" s="57"/>
      <c r="B19" s="63"/>
      <c r="C19" s="63"/>
      <c r="D19" s="59" t="s">
        <v>47</v>
      </c>
      <c r="E19" s="60">
        <v>6.5</v>
      </c>
      <c r="F19" s="66" t="s">
        <v>48</v>
      </c>
      <c r="G19" s="66" t="s">
        <v>49</v>
      </c>
      <c r="H19" s="64"/>
      <c r="I19" s="83"/>
      <c r="J19" s="35">
        <v>6.5</v>
      </c>
      <c r="K19" s="35"/>
    </row>
    <row r="20" s="3" customFormat="1" ht="28" spans="1:11">
      <c r="A20" s="57"/>
      <c r="B20" s="63"/>
      <c r="C20" s="58" t="s">
        <v>50</v>
      </c>
      <c r="D20" s="59" t="s">
        <v>51</v>
      </c>
      <c r="E20" s="60">
        <v>12</v>
      </c>
      <c r="F20" s="67" t="s">
        <v>52</v>
      </c>
      <c r="G20" s="67" t="s">
        <v>52</v>
      </c>
      <c r="H20" s="64"/>
      <c r="I20" s="83"/>
      <c r="J20" s="35">
        <v>12</v>
      </c>
      <c r="K20" s="35"/>
    </row>
    <row r="21" s="3" customFormat="1" ht="36.6" customHeight="1" spans="1:11">
      <c r="A21" s="57"/>
      <c r="B21" s="63"/>
      <c r="C21" s="58" t="s">
        <v>53</v>
      </c>
      <c r="D21" s="59" t="s">
        <v>54</v>
      </c>
      <c r="E21" s="60">
        <v>10</v>
      </c>
      <c r="F21" s="60" t="s">
        <v>55</v>
      </c>
      <c r="G21" s="67" t="s">
        <v>56</v>
      </c>
      <c r="H21" s="62" t="s">
        <v>57</v>
      </c>
      <c r="I21" s="82"/>
      <c r="J21" s="35">
        <v>10</v>
      </c>
      <c r="K21" s="35"/>
    </row>
    <row r="22" s="3" customFormat="1" ht="209.1" customHeight="1" spans="1:11">
      <c r="A22" s="57"/>
      <c r="B22" s="58" t="s">
        <v>58</v>
      </c>
      <c r="C22" s="68" t="s">
        <v>59</v>
      </c>
      <c r="D22" s="59" t="s">
        <v>60</v>
      </c>
      <c r="E22" s="35">
        <v>40</v>
      </c>
      <c r="F22" s="55" t="s">
        <v>61</v>
      </c>
      <c r="G22" s="35" t="s">
        <v>62</v>
      </c>
      <c r="H22" s="62" t="s">
        <v>63</v>
      </c>
      <c r="I22" s="82"/>
      <c r="J22" s="35">
        <v>35</v>
      </c>
      <c r="K22" s="55" t="s">
        <v>64</v>
      </c>
    </row>
    <row r="23" s="3" customFormat="1" ht="25.5" customHeight="1" spans="1:11">
      <c r="A23" s="69" t="s">
        <v>65</v>
      </c>
      <c r="B23" s="69"/>
      <c r="C23" s="69"/>
      <c r="D23" s="69"/>
      <c r="E23" s="69"/>
      <c r="F23" s="69"/>
      <c r="G23" s="69"/>
      <c r="H23" s="69"/>
      <c r="I23" s="69"/>
      <c r="J23" s="77">
        <f>J8+SUM(J15:J22)</f>
        <v>94.6380337008167</v>
      </c>
      <c r="K23" s="35"/>
    </row>
    <row r="24" s="6" customFormat="1" ht="15"/>
    <row r="25" s="4" customFormat="1" ht="15" spans="1:11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</row>
    <row r="26" s="4" customFormat="1" ht="15" spans="1:11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</row>
    <row r="27" s="4" customFormat="1" ht="15" spans="1:11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</row>
    <row r="28" spans="1:11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5:C17"/>
    <mergeCell ref="C18:C19"/>
    <mergeCell ref="K8:K11"/>
    <mergeCell ref="H15:I20"/>
    <mergeCell ref="A7:C11"/>
  </mergeCells>
  <printOptions horizontalCentered="1" verticalCentered="1"/>
  <pageMargins left="0.31496062992126" right="0.511811023622047" top="0.354330708661417" bottom="0.354330708661417" header="0.31496062992126" footer="0.31496062992126"/>
  <pageSetup paperSize="9" scale="55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2.信息系统建设维护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2021-05-28T03:24:00Z</cp:lastPrinted>
  <dcterms:modified xsi:type="dcterms:W3CDTF">2021-06-02T07:55:25Z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