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<sst xmlns="http://schemas.openxmlformats.org/spreadsheetml/2006/main" count="62" uniqueCount="58">
  <si>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</si>
  <si>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</si>
  <si>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</si>
  <si>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2020年办公用房租用费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</si>
  <si>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</si>
  <si>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</si>
  <si>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</si>
  <si>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北京市交通运行监测调度中心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</si>
  <si>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</si>
  <si>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</si>
  <si>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</si>
  <si>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</si>
  <si>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</si>
  <si>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</si>
  <si>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</si>
  <si>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</si>
  <si>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</si>
  <si>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</si>
  <si>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</si>
  <si>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</si>
  <si>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</si>
  <si>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</si>
  <si>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</si>
  <si>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</si>
  <si>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1.保障办公用房的使用；
2.保障交通运行监测、协调联动、应急调度、运行分析和综合服务工作正常开展；                             
3.按合同支付， 2020年12月底前完成资金支付工作。</t>
  </si>
  <si>
    <t>1.保障办公用房的使用；
2.保障交通运行监测、协调联动、应急调度、运行分析和综合服务工作正常开展；                             
3.按合同支付， 2020年12月底前完成了资金支付工作。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</si>
  <si>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</si>
  <si>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</si>
  <si>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</si>
  <si>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</si>
  <si>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</si>
  <si>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</si>
  <si>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</si>
  <si>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</si>
  <si>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</si>
  <si>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</si>
  <si>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房屋租赁面积</t>
  </si>
  <si>
    <t>608.96平方米</t>
  </si>
  <si>
    <t>完成值达到指标值，记满分；未达到指标值，按B/A或A/B*该指标分值记分。(即较小的数/大数*该指标分值）</t>
  </si>
  <si>
    <t>质量指标
（13分）</t>
  </si>
  <si>
    <t>物业响应时间</t>
  </si>
  <si>
    <t>≤0.5小时</t>
  </si>
  <si>
    <t>时效指标
（12分）</t>
  </si>
  <si>
    <t>供暖率</t>
  </si>
  <si>
    <t>制冷率</t>
  </si>
  <si>
    <t>成本指标
（10分）</t>
  </si>
  <si>
    <t>项目预算控制数</t>
  </si>
  <si>
    <t>126.873382万元</t>
  </si>
  <si>
    <t>122.24872万元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</si>
  <si>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</si>
  <si>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</si>
  <si>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</si>
  <si>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</si>
  <si>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 xml:space="preserve">1.保障了办公用房的使用；
2.保障了交通运行监测、协调联动、应急调度、运行分析和综合服务工作正常开展；  </t>
  </si>
  <si>
    <t>1.保障了办公用房的使用；
3.保障了交通运行监测、协调联动、应急调度、运行分析和综合服务工作正常开展；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</si>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</sst>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/>
    <xf numFmtId="0" fontId="0" fillId="16" borderId="18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7" fillId="11" borderId="20" applyNumberFormat="0" applyAlignment="0" applyProtection="0">
      <alignment vertical="center"/>
    </xf>
    <xf numFmtId="0" fontId="19" fillId="11" borderId="16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0" borderId="0"/>
    <xf numFmtId="0" fontId="1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/>
    <xf numFmtId="0" fontId="17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0" borderId="0"/>
    <xf numFmtId="0" fontId="17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1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8" xfId="54" applyFont="1" applyBorder="1" applyAlignment="1">
      <alignment horizontal="center" vertical="center" wrapText="1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2" fillId="2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55" zoomScaleNormal="55" topLeftCell="A4" workbookViewId="0">
      <selection activeCell="F20" sqref="F20:G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2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126.873382</v>
      </c>
      <c r="F8" s="29">
        <v>122.24872</v>
      </c>
      <c r="G8" s="30">
        <v>122.24872</v>
      </c>
      <c r="H8" s="31">
        <v>10</v>
      </c>
      <c r="I8" s="63">
        <f>+G8/F8</f>
        <v>1</v>
      </c>
      <c r="J8" s="24">
        <f>IF(H8*I8&lt;10,H8*I8,10)</f>
        <v>10</v>
      </c>
      <c r="K8" s="64" t="s">
        <v>17</v>
      </c>
    </row>
    <row r="9" s="2" customFormat="1" ht="18" customHeight="1" spans="1:11">
      <c r="A9" s="25"/>
      <c r="B9" s="26"/>
      <c r="C9" s="27"/>
      <c r="D9" s="32" t="s">
        <v>18</v>
      </c>
      <c r="E9" s="19">
        <v>126.873382</v>
      </c>
      <c r="F9" s="29">
        <v>122.24872</v>
      </c>
      <c r="G9" s="30">
        <v>122.24872</v>
      </c>
      <c r="H9" s="31"/>
      <c r="I9" s="63"/>
      <c r="J9" s="24"/>
      <c r="K9" s="65"/>
    </row>
    <row r="10" s="2" customFormat="1" ht="18" customHeight="1" spans="1:11">
      <c r="A10" s="25"/>
      <c r="B10" s="26"/>
      <c r="C10" s="27"/>
      <c r="D10" s="32" t="s">
        <v>19</v>
      </c>
      <c r="E10" s="33"/>
      <c r="F10" s="34"/>
      <c r="G10" s="31"/>
      <c r="H10" s="31"/>
      <c r="I10" s="31"/>
      <c r="J10" s="66"/>
      <c r="K10" s="65"/>
    </row>
    <row r="11" s="2" customFormat="1" ht="21.75" customHeight="1" spans="1:11">
      <c r="A11" s="35"/>
      <c r="B11" s="36"/>
      <c r="C11" s="37"/>
      <c r="D11" s="32" t="s">
        <v>20</v>
      </c>
      <c r="E11" s="19"/>
      <c r="F11" s="34"/>
      <c r="G11" s="31"/>
      <c r="H11" s="31"/>
      <c r="I11" s="31"/>
      <c r="J11" s="66"/>
      <c r="K11" s="67"/>
    </row>
    <row r="12" s="3" customFormat="1" ht="25.5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68"/>
    </row>
    <row r="13" s="4" customFormat="1" ht="63.75" customHeight="1" spans="1:11">
      <c r="A13" s="43"/>
      <c r="B13" s="44" t="s">
        <v>24</v>
      </c>
      <c r="C13" s="45"/>
      <c r="D13" s="45"/>
      <c r="E13" s="45"/>
      <c r="F13" s="46"/>
      <c r="G13" s="44" t="s">
        <v>25</v>
      </c>
      <c r="H13" s="45"/>
      <c r="I13" s="45"/>
      <c r="J13" s="45"/>
      <c r="K13" s="46"/>
    </row>
    <row r="14" s="2" customFormat="1" ht="25.9" customHeight="1" spans="1:11">
      <c r="A14" s="38" t="s">
        <v>26</v>
      </c>
      <c r="B14" s="47" t="s">
        <v>27</v>
      </c>
      <c r="C14" s="31" t="s">
        <v>28</v>
      </c>
      <c r="D14" s="31" t="s">
        <v>29</v>
      </c>
      <c r="E14" s="31" t="s">
        <v>30</v>
      </c>
      <c r="F14" s="47" t="s">
        <v>31</v>
      </c>
      <c r="G14" s="31" t="s">
        <v>32</v>
      </c>
      <c r="H14" s="48" t="s">
        <v>15</v>
      </c>
      <c r="I14" s="69"/>
      <c r="J14" s="66" t="s">
        <v>14</v>
      </c>
      <c r="K14" s="47" t="s">
        <v>33</v>
      </c>
    </row>
    <row r="15" s="2" customFormat="1" ht="36.75" customHeight="1" spans="1:11">
      <c r="A15" s="49"/>
      <c r="B15" s="50" t="s">
        <v>34</v>
      </c>
      <c r="C15" s="51" t="s">
        <v>35</v>
      </c>
      <c r="D15" s="52" t="s">
        <v>36</v>
      </c>
      <c r="E15" s="53">
        <v>15</v>
      </c>
      <c r="F15" s="53" t="s">
        <v>37</v>
      </c>
      <c r="G15" s="53" t="s">
        <v>37</v>
      </c>
      <c r="H15" s="20" t="s">
        <v>38</v>
      </c>
      <c r="I15" s="22"/>
      <c r="J15" s="53">
        <v>15</v>
      </c>
      <c r="K15" s="31"/>
    </row>
    <row r="16" s="2" customFormat="1" ht="37.5" customHeight="1" spans="1:11">
      <c r="A16" s="49"/>
      <c r="B16" s="50"/>
      <c r="C16" s="51" t="s">
        <v>39</v>
      </c>
      <c r="D16" s="52" t="s">
        <v>40</v>
      </c>
      <c r="E16" s="54">
        <v>13</v>
      </c>
      <c r="F16" s="53" t="s">
        <v>41</v>
      </c>
      <c r="G16" s="53" t="s">
        <v>41</v>
      </c>
      <c r="H16" s="25"/>
      <c r="I16" s="27"/>
      <c r="J16" s="53">
        <v>13</v>
      </c>
      <c r="K16" s="31"/>
    </row>
    <row r="17" s="2" customFormat="1" ht="34.5" customHeight="1" spans="1:11">
      <c r="A17" s="49"/>
      <c r="B17" s="50"/>
      <c r="C17" s="51" t="s">
        <v>42</v>
      </c>
      <c r="D17" s="52" t="s">
        <v>43</v>
      </c>
      <c r="E17" s="31">
        <v>6</v>
      </c>
      <c r="F17" s="55">
        <v>1</v>
      </c>
      <c r="G17" s="55">
        <v>1</v>
      </c>
      <c r="H17" s="25"/>
      <c r="I17" s="27"/>
      <c r="J17" s="53">
        <v>6</v>
      </c>
      <c r="K17" s="31"/>
    </row>
    <row r="18" s="2" customFormat="1" ht="34.5" customHeight="1" spans="1:11">
      <c r="A18" s="49"/>
      <c r="B18" s="50"/>
      <c r="C18" s="56"/>
      <c r="D18" s="52" t="s">
        <v>44</v>
      </c>
      <c r="E18" s="31">
        <v>6</v>
      </c>
      <c r="F18" s="55">
        <v>1</v>
      </c>
      <c r="G18" s="55">
        <v>1</v>
      </c>
      <c r="H18" s="25"/>
      <c r="I18" s="27"/>
      <c r="J18" s="53">
        <v>6</v>
      </c>
      <c r="K18" s="31"/>
    </row>
    <row r="19" s="2" customFormat="1" ht="45" customHeight="1" spans="1:11">
      <c r="A19" s="49"/>
      <c r="B19" s="50"/>
      <c r="C19" s="50" t="s">
        <v>45</v>
      </c>
      <c r="D19" s="52" t="s">
        <v>46</v>
      </c>
      <c r="E19" s="31">
        <v>10</v>
      </c>
      <c r="F19" s="57" t="s">
        <v>47</v>
      </c>
      <c r="G19" s="57" t="s">
        <v>48</v>
      </c>
      <c r="H19" s="48" t="s">
        <v>49</v>
      </c>
      <c r="I19" s="69"/>
      <c r="J19" s="53">
        <v>10</v>
      </c>
      <c r="K19" s="31"/>
    </row>
    <row r="20" s="2" customFormat="1" ht="206.25" customHeight="1" spans="1:11">
      <c r="A20" s="49"/>
      <c r="B20" s="50" t="s">
        <v>50</v>
      </c>
      <c r="C20" s="50" t="s">
        <v>51</v>
      </c>
      <c r="D20" s="52" t="s">
        <v>52</v>
      </c>
      <c r="E20" s="31">
        <v>40</v>
      </c>
      <c r="F20" s="58" t="s">
        <v>53</v>
      </c>
      <c r="G20" s="58" t="s">
        <v>54</v>
      </c>
      <c r="H20" s="25" t="s">
        <v>55</v>
      </c>
      <c r="I20" s="27"/>
      <c r="J20" s="53">
        <v>35</v>
      </c>
      <c r="K20" s="31" t="s">
        <v>56</v>
      </c>
    </row>
    <row r="21" s="2" customFormat="1" ht="25.5" customHeight="1" spans="1:11">
      <c r="A21" s="59" t="s">
        <v>57</v>
      </c>
      <c r="B21" s="59"/>
      <c r="C21" s="59"/>
      <c r="D21" s="59"/>
      <c r="E21" s="59"/>
      <c r="F21" s="59"/>
      <c r="G21" s="59"/>
      <c r="H21" s="59"/>
      <c r="I21" s="59"/>
      <c r="J21" s="66">
        <f>J8+SUM(J15:J20)</f>
        <v>95</v>
      </c>
      <c r="K21" s="31"/>
    </row>
    <row r="22" s="5" customFormat="1"/>
    <row r="23" s="2" customFormat="1" spans="1:1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="3" customFormat="1" spans="1:1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="3" customFormat="1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3" customFormat="1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7:C18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2021-05-28T03:20:00Z</cp:lastPrinted>
  <dcterms:modified xsi:type="dcterms:W3CDTF">2021-06-02T07:54:30Z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