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<sst xmlns="http://schemas.openxmlformats.org/spreadsheetml/2006/main" count="60" uniqueCount="58">
  <si>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</si>
  <si>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</si>
  <si>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</si>
  <si>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执法文书数字化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</si>
  <si>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</si>
  <si>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</si>
  <si>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</si>
  <si>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北京市交通运输综合执法总队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</si>
  <si>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</si>
  <si>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</si>
  <si>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</si>
  <si>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</si>
  <si>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</si>
  <si>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</si>
  <si>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</si>
  <si>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</si>
  <si>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</si>
  <si>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</si>
  <si>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</si>
  <si>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</si>
  <si>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</si>
  <si>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</si>
  <si>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</si>
  <si>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</si>
  <si>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在去年试点的基础上，完成四个执法大队四年大约3.2万件件档案的整理和数字化工作。通过对档案进行整理和数字化技术服务，达到以下目标：
 1、使档案的利用和查询工作更加快捷、方便，从而减少对档案实体的重复利用，降低档案的损坏率，能够提高档案利用的工作效率和档案的日常控制、管理。  
 2、使用档案的管理框架更加清晰，可以通过利用高科技的手段，挖掘档案的最大价值，并能够快速、准确的提取档案的物理信息，产生各种日常所需的统计报表。</t>
  </si>
  <si>
    <t>（一）完成四个执法大队四年大约3.2万件档案的整理和数字工作；
（二）上述档案全部录入执法文书档案综合管理系统；
（三）能够快速、准确提取档案的物理现象，产生日常所需的统计报表。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</si>
  <si>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</si>
  <si>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</si>
  <si>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</si>
  <si>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</si>
  <si>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</si>
  <si>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</si>
  <si>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</si>
  <si>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</si>
  <si>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</si>
  <si>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</si>
  <si>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产出数量</t>
  </si>
  <si>
    <t>完成四个执法大队四年大约3.2万件件档案的整理和数字化工作</t>
  </si>
  <si>
    <t>全部完成</t>
  </si>
  <si>
    <t>完成值达到指标值，记满分；未达到指标值，按B/A或A/B*该指标分值记分。(即较小的数/大数*该指标分值）</t>
  </si>
  <si>
    <t>质量指标
（13分）</t>
  </si>
  <si>
    <t>产出质量</t>
  </si>
  <si>
    <t>按照5%的比例进行抽检，保证抽检合格。1、检查所有档案的装订还原情况，差错率≤1‰。2、图像质量情况完好率≥99%。3、图像文件的命名差错率≤1‰。4、图像挂接正确率100%。5、档案原始材料：100%不缺失。</t>
  </si>
  <si>
    <t>全部符合相关要求</t>
  </si>
  <si>
    <t>时效指标
（12分）</t>
  </si>
  <si>
    <t>产出进度</t>
  </si>
  <si>
    <t>执法案卷档案整理进度，1-12月进行，随执法案卷的产生逐步推进，并整理已有库存案卷</t>
  </si>
  <si>
    <t>全部按照规定时间完成</t>
  </si>
  <si>
    <t>成本指标
（10分）</t>
  </si>
  <si>
    <t>产出成本</t>
  </si>
  <si>
    <t>在预算控制范围内得满分，超出预算按A/B*该指标分值计分</t>
  </si>
  <si>
    <t>效
果
指
标
(40分)</t>
  </si>
  <si>
    <t>效益指标
（40分）</t>
  </si>
  <si>
    <t>依法行政</t>
  </si>
  <si>
    <t>档案的利用和查询工作更加快捷、方便，使用档案的管理框架更加清晰，档案的最大价值能被挖掘，并能够快速、准确的提取档案的物理信息，产生各种日常所需的统计报表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</si>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</sst>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1" fillId="1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/>
    <xf numFmtId="0" fontId="0" fillId="16" borderId="18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0" fillId="10" borderId="22" applyNumberFormat="0" applyAlignment="0" applyProtection="0">
      <alignment vertical="center"/>
    </xf>
    <xf numFmtId="0" fontId="16" fillId="10" borderId="17" applyNumberFormat="0" applyAlignment="0" applyProtection="0">
      <alignment vertical="center"/>
    </xf>
    <xf numFmtId="0" fontId="32" fillId="33" borderId="23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0" borderId="0"/>
    <xf numFmtId="0" fontId="11" fillId="2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0"/>
    <xf numFmtId="0" fontId="11" fillId="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0" borderId="0"/>
    <xf numFmtId="0" fontId="11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2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27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3" xfId="0" applyNumberFormat="1" applyFont="1" applyFill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2" fillId="2" borderId="4" xfId="0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63" zoomScaleNormal="63" workbookViewId="0">
      <selection activeCell="H19" sqref="H19:I1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6" customWidth="1"/>
    <col min="6" max="6" width="15.3727272727273" style="6" customWidth="1"/>
    <col min="7" max="7" width="16.2545454545455" style="6" customWidth="1"/>
    <col min="8" max="8" width="13.1272727272727" customWidth="1"/>
    <col min="9" max="9" width="13.3727272727273" customWidth="1"/>
    <col min="10" max="10" width="8.5" style="7" customWidth="1"/>
    <col min="11" max="11" width="15.127272727272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0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20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31" t="s">
        <v>15</v>
      </c>
    </row>
    <row r="8" s="2" customFormat="1" ht="17.25" customHeight="1" spans="1:11">
      <c r="A8" s="25"/>
      <c r="B8" s="26"/>
      <c r="C8" s="27"/>
      <c r="D8" s="28" t="s">
        <v>16</v>
      </c>
      <c r="E8" s="19">
        <v>76</v>
      </c>
      <c r="F8" s="29">
        <v>74.5</v>
      </c>
      <c r="G8" s="30">
        <v>73.8</v>
      </c>
      <c r="H8" s="31">
        <v>10</v>
      </c>
      <c r="I8" s="61">
        <f>+G8/F8</f>
        <v>0.990604026845638</v>
      </c>
      <c r="J8" s="24">
        <f>IF(H8*I8&lt;10,H8*I8,10)</f>
        <v>9.90604026845638</v>
      </c>
      <c r="K8" s="62" t="s">
        <v>17</v>
      </c>
    </row>
    <row r="9" s="2" customFormat="1" ht="18" customHeight="1" spans="1:11">
      <c r="A9" s="25"/>
      <c r="B9" s="26"/>
      <c r="C9" s="27"/>
      <c r="D9" s="32" t="s">
        <v>18</v>
      </c>
      <c r="E9" s="19">
        <v>76</v>
      </c>
      <c r="F9" s="29">
        <v>74.5</v>
      </c>
      <c r="G9" s="30">
        <v>73.8</v>
      </c>
      <c r="H9" s="31"/>
      <c r="I9" s="61"/>
      <c r="J9" s="24"/>
      <c r="K9" s="63"/>
    </row>
    <row r="10" s="2" customFormat="1" ht="18" customHeight="1" spans="1:11">
      <c r="A10" s="25"/>
      <c r="B10" s="26"/>
      <c r="C10" s="27"/>
      <c r="D10" s="32" t="s">
        <v>19</v>
      </c>
      <c r="E10" s="33"/>
      <c r="F10" s="34"/>
      <c r="G10" s="31"/>
      <c r="H10" s="31"/>
      <c r="I10" s="31"/>
      <c r="J10" s="64"/>
      <c r="K10" s="63"/>
    </row>
    <row r="11" s="2" customFormat="1" ht="21.75" customHeight="1" spans="1:11">
      <c r="A11" s="35"/>
      <c r="B11" s="36"/>
      <c r="C11" s="37"/>
      <c r="D11" s="32" t="s">
        <v>20</v>
      </c>
      <c r="E11" s="19"/>
      <c r="F11" s="34"/>
      <c r="G11" s="31"/>
      <c r="H11" s="31"/>
      <c r="I11" s="31"/>
      <c r="J11" s="64"/>
      <c r="K11" s="65"/>
    </row>
    <row r="12" s="3" customFormat="1" ht="25.5" customHeight="1" spans="1:11">
      <c r="A12" s="38" t="s">
        <v>21</v>
      </c>
      <c r="B12" s="39" t="s">
        <v>22</v>
      </c>
      <c r="C12" s="40"/>
      <c r="D12" s="40"/>
      <c r="E12" s="40"/>
      <c r="F12" s="41"/>
      <c r="G12" s="39" t="s">
        <v>23</v>
      </c>
      <c r="H12" s="42"/>
      <c r="I12" s="42"/>
      <c r="J12" s="42"/>
      <c r="K12" s="66"/>
    </row>
    <row r="13" s="4" customFormat="1" ht="143.1" customHeight="1" spans="1:11">
      <c r="A13" s="43"/>
      <c r="B13" s="44" t="s">
        <v>24</v>
      </c>
      <c r="C13" s="45"/>
      <c r="D13" s="45"/>
      <c r="E13" s="45"/>
      <c r="F13" s="46"/>
      <c r="G13" s="47" t="s">
        <v>25</v>
      </c>
      <c r="H13" s="48"/>
      <c r="I13" s="48"/>
      <c r="J13" s="48"/>
      <c r="K13" s="67"/>
    </row>
    <row r="14" s="2" customFormat="1" ht="25.9" customHeight="1" spans="1:11">
      <c r="A14" s="38" t="s">
        <v>26</v>
      </c>
      <c r="B14" s="49" t="s">
        <v>27</v>
      </c>
      <c r="C14" s="31" t="s">
        <v>28</v>
      </c>
      <c r="D14" s="31" t="s">
        <v>29</v>
      </c>
      <c r="E14" s="31" t="s">
        <v>30</v>
      </c>
      <c r="F14" s="49" t="s">
        <v>31</v>
      </c>
      <c r="G14" s="31" t="s">
        <v>32</v>
      </c>
      <c r="H14" s="50" t="s">
        <v>15</v>
      </c>
      <c r="I14" s="68"/>
      <c r="J14" s="64" t="s">
        <v>14</v>
      </c>
      <c r="K14" s="49" t="s">
        <v>33</v>
      </c>
    </row>
    <row r="15" s="2" customFormat="1" ht="86.1" customHeight="1" spans="1:11">
      <c r="A15" s="51"/>
      <c r="B15" s="52" t="s">
        <v>34</v>
      </c>
      <c r="C15" s="52" t="s">
        <v>35</v>
      </c>
      <c r="D15" s="53" t="s">
        <v>36</v>
      </c>
      <c r="E15" s="54">
        <v>15</v>
      </c>
      <c r="F15" s="55" t="s">
        <v>37</v>
      </c>
      <c r="G15" s="54" t="s">
        <v>38</v>
      </c>
      <c r="H15" s="20" t="s">
        <v>39</v>
      </c>
      <c r="I15" s="22"/>
      <c r="J15" s="54">
        <v>15</v>
      </c>
      <c r="K15" s="31"/>
    </row>
    <row r="16" s="2" customFormat="1" ht="206.1" customHeight="1" spans="1:11">
      <c r="A16" s="51"/>
      <c r="B16" s="56"/>
      <c r="C16" s="52" t="s">
        <v>40</v>
      </c>
      <c r="D16" s="53" t="s">
        <v>41</v>
      </c>
      <c r="E16" s="57">
        <v>13</v>
      </c>
      <c r="F16" s="55" t="s">
        <v>42</v>
      </c>
      <c r="G16" s="54" t="s">
        <v>43</v>
      </c>
      <c r="H16" s="25"/>
      <c r="I16" s="27"/>
      <c r="J16" s="54">
        <v>13</v>
      </c>
      <c r="K16" s="31"/>
    </row>
    <row r="17" s="2" customFormat="1" ht="84" spans="1:11">
      <c r="A17" s="51"/>
      <c r="B17" s="56"/>
      <c r="C17" s="52" t="s">
        <v>44</v>
      </c>
      <c r="D17" s="53" t="s">
        <v>45</v>
      </c>
      <c r="E17" s="31">
        <v>12</v>
      </c>
      <c r="F17" s="55" t="s">
        <v>46</v>
      </c>
      <c r="G17" s="55" t="s">
        <v>47</v>
      </c>
      <c r="H17" s="25"/>
      <c r="I17" s="27"/>
      <c r="J17" s="54">
        <v>12</v>
      </c>
      <c r="K17" s="31"/>
    </row>
    <row r="18" s="2" customFormat="1" ht="42.75" customHeight="1" spans="1:11">
      <c r="A18" s="51"/>
      <c r="B18" s="56"/>
      <c r="C18" s="52" t="s">
        <v>48</v>
      </c>
      <c r="D18" s="53" t="s">
        <v>49</v>
      </c>
      <c r="E18" s="31">
        <v>10</v>
      </c>
      <c r="F18" s="29">
        <v>76</v>
      </c>
      <c r="G18" s="30">
        <v>73.8</v>
      </c>
      <c r="H18" s="20" t="s">
        <v>50</v>
      </c>
      <c r="I18" s="22"/>
      <c r="J18" s="54">
        <v>10</v>
      </c>
      <c r="K18" s="31"/>
    </row>
    <row r="19" s="2" customFormat="1" ht="222.6" customHeight="1" spans="1:11">
      <c r="A19" s="51"/>
      <c r="B19" s="52" t="s">
        <v>51</v>
      </c>
      <c r="C19" s="52" t="s">
        <v>52</v>
      </c>
      <c r="D19" s="53" t="s">
        <v>53</v>
      </c>
      <c r="E19" s="31">
        <v>40</v>
      </c>
      <c r="F19" s="55" t="s">
        <v>54</v>
      </c>
      <c r="G19" s="58">
        <v>1</v>
      </c>
      <c r="H19" s="20" t="s">
        <v>55</v>
      </c>
      <c r="I19" s="22"/>
      <c r="J19" s="54">
        <v>35</v>
      </c>
      <c r="K19" s="31" t="s">
        <v>56</v>
      </c>
    </row>
    <row r="20" s="2" customFormat="1" ht="25.5" customHeight="1" spans="1:11">
      <c r="A20" s="59" t="s">
        <v>57</v>
      </c>
      <c r="B20" s="59"/>
      <c r="C20" s="59"/>
      <c r="D20" s="59"/>
      <c r="E20" s="59"/>
      <c r="F20" s="59"/>
      <c r="G20" s="59"/>
      <c r="H20" s="59"/>
      <c r="I20" s="59"/>
      <c r="J20" s="64">
        <f>J8+SUM(J15:J19)</f>
        <v>94.9060402684564</v>
      </c>
      <c r="K20" s="31"/>
    </row>
    <row r="21" s="5" customFormat="1"/>
    <row r="22" s="2" customFormat="1" spans="1:1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="2" customFormat="1" spans="1:11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s="2" customFormat="1" spans="1:1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="2" customFormat="1" spans="1:1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H15:I17"/>
    <mergeCell ref="A7:C11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2021-05-28T02:31:00Z</cp:lastPrinted>
  <dcterms:modified xsi:type="dcterms:W3CDTF">2021-06-02T07:36:04Z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