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tabRatio="817"/>
  </bookViews>
  <sheets>
    <sheet name="12.综合类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<sst xmlns="http://schemas.openxmlformats.org/spreadsheetml/2006/main" count="67" uniqueCount="60">
  <si>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</si>
  <si>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</si>
  <si>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</si>
  <si>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法治政府部门建设运行保障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</si>
  <si>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</si>
  <si>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</si>
  <si>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</si>
  <si>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</si>
  <si>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</si>
  <si>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</si>
  <si>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</si>
  <si>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</si>
  <si>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</si>
  <si>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</si>
  <si>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</si>
  <si>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</si>
  <si>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</si>
  <si>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</si>
  <si>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</si>
  <si>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</si>
  <si>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</si>
  <si>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</si>
  <si>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</si>
  <si>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</si>
  <si>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中共中央、国务院《法治政府建设实施纲要（2015－2020年）》、《重大行政决策程序暂行条例》、《规章制定程序条例》、《关于全面推进依法治国若干重大问题的决定》《交通运输法治政府部门建设评价暂行办法》、《关于加强交通运输行业信用体系建设的若干意见》、《关于印发“信用交通省”创建工作方案的通知》等文件及交通运输部、市政府关于法治政府建设、依法行政考核、交通信用建设、统一规范执法的要求，推进法治政府部门建设、依法行政综合工作；组织起草交通行业的地方性法规草案、政府规章草案；组织本市交通行业信用体系建设相关工作；对行政执法工作开展监督、指导和协调；开展行政复议、应诉的有关工作；对委机关行政规范性文件进行合法性审核和备案工作；为委中心工作、重点工作的开展提供法制保障。</t>
  </si>
  <si>
    <t>按照中共中央、国务院、交通运输部、市政府关于法治政府建设、依法行政考核、交通信用建设、统一规范执法的要求，推进了法治政府部门建设、依法行政综合工作；组织研究了交通行业的地方性法规草案、政府规章草案；组织开展本市交通行业信用体系建设相关工作；对行政执法工作开展监督、指导和协调；开展行政复议、应诉的有关工作；对委机关行政规范性文件进行合法性审核和备案工作；为委中心工作、重点工作的开展提供法制保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</si>
  <si>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</si>
  <si>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</si>
  <si>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</si>
  <si>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</si>
  <si>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</si>
  <si>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</si>
  <si>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</si>
  <si>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</si>
  <si>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</si>
  <si>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</si>
  <si>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交通法制工作</t>
  </si>
  <si>
    <t>对6个方面、19大项、27个分项交通法制建设具体任务进行部署规划，推进3部交通法规的修订工作，对我市交通19个行业的管理依据进行梳理完善，建立交通信用信息系统，推进交通信用体系建设，开展信用交通省创建，做好行政诉讼、行政复议案件应诉，每年至少组织办公会会前学法4次，部门、系统领导干部依法行政培训班24学时（3天）、应诉工作培训一期，同时，针对全市交通系统3000名执法人员开展法制培训（72学时）</t>
  </si>
  <si>
    <t>完成值达到指标值，记满分；未达到指标值，按B/A或A/B*该指标分值记分。(即较小的数/大数*该指标分值）</t>
  </si>
  <si>
    <t>质量指标
（13分）</t>
  </si>
  <si>
    <t>完成率</t>
  </si>
  <si>
    <t>完成交通运输部、市政府法治政府部门建设指标、依法行政绩效考核指标</t>
  </si>
  <si>
    <t>时效指标
（12分）</t>
  </si>
  <si>
    <t>完成进度</t>
  </si>
  <si>
    <t>按照交通运输部、市政府要求及我委法制工作规划推进</t>
  </si>
  <si>
    <t>成本指标
（10分）</t>
  </si>
  <si>
    <t>运行保障</t>
  </si>
  <si>
    <t>330.12万元</t>
  </si>
  <si>
    <t>109.2878万元</t>
  </si>
  <si>
    <t>在预算控制范围内得满分，超出预算按A/B*该指标分值计分</t>
  </si>
  <si>
    <t>效
果
指
标
(40分)</t>
  </si>
  <si>
    <t>效益指标
（40分）</t>
  </si>
  <si>
    <t>社会效益</t>
  </si>
  <si>
    <t>推进法治政府部门建设，落实依法行政要求，提高法治交通水平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</si>
  <si>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</si>
  <si>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</si>
  <si>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</si>
  <si>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经济效益</t>
  </si>
  <si>
    <t>规范交通运输行业，促进交通运输行业健康有序发展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</si>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</sst>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8" fillId="0" borderId="0"/>
    <xf numFmtId="0" fontId="8" fillId="0" borderId="0">
      <alignment vertical="center"/>
    </xf>
    <xf numFmtId="0" fontId="32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7" fillId="0" borderId="8" xfId="52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7" fillId="0" borderId="13" xfId="54" applyFont="1" applyFill="1" applyBorder="1" applyAlignment="1">
      <alignment horizontal="center" vertical="center" wrapText="1"/>
    </xf>
    <xf numFmtId="0" fontId="7" fillId="0" borderId="2" xfId="52" applyFont="1" applyFill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7" fillId="0" borderId="15" xfId="54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left" vertical="center" wrapText="1"/>
    </xf>
    <xf numFmtId="0" fontId="7" fillId="0" borderId="14" xfId="54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4" xfId="49"/>
    <cellStyle name="常规 6" xfId="50"/>
    <cellStyle name="常规 2 2 2" xfId="51"/>
    <cellStyle name="常规 2 2" xfId="52"/>
    <cellStyle name="常规 2 3" xfId="53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9" workbookViewId="0">
      <selection activeCell="B13" sqref="B13:F13"/>
    </sheetView>
  </sheetViews>
  <sheetFormatPr defaultColWidth="9" defaultRowHeight="13.5"/>
  <cols>
    <col min="1" max="1" width="4.12389380530973" customWidth="1"/>
    <col min="2" max="3" width="9.25663716814159" customWidth="1"/>
    <col min="4" max="4" width="21" customWidth="1"/>
    <col min="5" max="5" width="14.3716814159292" style="5" customWidth="1"/>
    <col min="6" max="6" width="26.7522123893805" style="5" customWidth="1"/>
    <col min="7" max="7" width="25.3716814159292" style="5" customWidth="1"/>
    <col min="8" max="8" width="12.1238938053097" customWidth="1"/>
    <col min="9" max="9" width="13.1238938053097" customWidth="1"/>
    <col min="10" max="10" width="8.6283185840708" style="6" customWidth="1"/>
    <col min="11" max="11" width="15.1238938053097" customWidth="1"/>
  </cols>
  <sheetData>
    <row r="1" ht="20.25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.25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.2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9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7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30" t="s">
        <v>15</v>
      </c>
    </row>
    <row r="8" s="2" customFormat="1" ht="17.25" customHeight="1" spans="1:11">
      <c r="A8" s="25"/>
      <c r="B8" s="26"/>
      <c r="C8" s="27"/>
      <c r="D8" s="22" t="s">
        <v>16</v>
      </c>
      <c r="E8" s="28">
        <v>330.12</v>
      </c>
      <c r="F8" s="29">
        <v>130.62</v>
      </c>
      <c r="G8" s="29">
        <v>109.2878</v>
      </c>
      <c r="H8" s="30">
        <v>10</v>
      </c>
      <c r="I8" s="60">
        <f>+G8/F8</f>
        <v>0.836685040575716</v>
      </c>
      <c r="J8" s="23">
        <f>IF(H8*I8&lt;10,H8*I8,10)</f>
        <v>8.36685040575716</v>
      </c>
      <c r="K8" s="61" t="s">
        <v>17</v>
      </c>
    </row>
    <row r="9" s="2" customFormat="1" ht="18" customHeight="1" spans="1:11">
      <c r="A9" s="25"/>
      <c r="B9" s="26"/>
      <c r="C9" s="27"/>
      <c r="D9" s="31" t="s">
        <v>18</v>
      </c>
      <c r="E9" s="28">
        <v>330.12</v>
      </c>
      <c r="F9" s="29">
        <v>130.62</v>
      </c>
      <c r="G9" s="29">
        <v>109.2878</v>
      </c>
      <c r="H9" s="30"/>
      <c r="I9" s="60"/>
      <c r="J9" s="23"/>
      <c r="K9" s="62"/>
    </row>
    <row r="10" s="2" customFormat="1" ht="18" customHeight="1" spans="1:11">
      <c r="A10" s="25"/>
      <c r="B10" s="26"/>
      <c r="C10" s="27"/>
      <c r="D10" s="31" t="s">
        <v>19</v>
      </c>
      <c r="E10" s="31"/>
      <c r="F10" s="30"/>
      <c r="G10" s="30"/>
      <c r="H10" s="30"/>
      <c r="I10" s="30"/>
      <c r="J10" s="23"/>
      <c r="K10" s="62"/>
    </row>
    <row r="11" s="2" customFormat="1" ht="21.75" customHeight="1" spans="1:11">
      <c r="A11" s="32"/>
      <c r="B11" s="33"/>
      <c r="C11" s="34"/>
      <c r="D11" s="31" t="s">
        <v>20</v>
      </c>
      <c r="E11" s="22"/>
      <c r="F11" s="30"/>
      <c r="G11" s="30"/>
      <c r="H11" s="30"/>
      <c r="I11" s="30"/>
      <c r="J11" s="23"/>
      <c r="K11" s="63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4"/>
    </row>
    <row r="13" s="2" customFormat="1" ht="147.9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30" t="s">
        <v>28</v>
      </c>
      <c r="D14" s="30" t="s">
        <v>29</v>
      </c>
      <c r="E14" s="30" t="s">
        <v>30</v>
      </c>
      <c r="F14" s="44" t="s">
        <v>31</v>
      </c>
      <c r="G14" s="30" t="s">
        <v>32</v>
      </c>
      <c r="H14" s="45" t="s">
        <v>15</v>
      </c>
      <c r="I14" s="65"/>
      <c r="J14" s="23" t="s">
        <v>14</v>
      </c>
      <c r="K14" s="44" t="s">
        <v>33</v>
      </c>
    </row>
    <row r="15" s="2" customFormat="1" ht="216" spans="1:11">
      <c r="A15" s="46"/>
      <c r="B15" s="47" t="s">
        <v>34</v>
      </c>
      <c r="C15" s="47" t="s">
        <v>35</v>
      </c>
      <c r="D15" s="48" t="s">
        <v>36</v>
      </c>
      <c r="E15" s="49">
        <v>15</v>
      </c>
      <c r="F15" s="50" t="s">
        <v>37</v>
      </c>
      <c r="G15" s="50" t="s">
        <v>37</v>
      </c>
      <c r="H15" s="19" t="s">
        <v>38</v>
      </c>
      <c r="I15" s="21"/>
      <c r="J15" s="49">
        <v>15</v>
      </c>
      <c r="K15" s="30"/>
    </row>
    <row r="16" s="2" customFormat="1" ht="48" customHeight="1" spans="1:11">
      <c r="A16" s="46"/>
      <c r="B16" s="51"/>
      <c r="C16" s="47" t="s">
        <v>39</v>
      </c>
      <c r="D16" s="48" t="s">
        <v>40</v>
      </c>
      <c r="E16" s="49">
        <v>13</v>
      </c>
      <c r="F16" s="50" t="s">
        <v>41</v>
      </c>
      <c r="G16" s="50" t="s">
        <v>41</v>
      </c>
      <c r="H16" s="25"/>
      <c r="I16" s="27"/>
      <c r="J16" s="49">
        <v>13</v>
      </c>
      <c r="K16" s="30"/>
    </row>
    <row r="17" s="2" customFormat="1" ht="34.5" customHeight="1" spans="1:11">
      <c r="A17" s="46"/>
      <c r="B17" s="51"/>
      <c r="C17" s="47" t="s">
        <v>42</v>
      </c>
      <c r="D17" s="48" t="s">
        <v>43</v>
      </c>
      <c r="E17" s="30">
        <v>12</v>
      </c>
      <c r="F17" s="50" t="s">
        <v>44</v>
      </c>
      <c r="G17" s="50" t="s">
        <v>44</v>
      </c>
      <c r="H17" s="25"/>
      <c r="I17" s="27"/>
      <c r="J17" s="49">
        <v>12</v>
      </c>
      <c r="K17" s="30"/>
    </row>
    <row r="18" s="2" customFormat="1" ht="51.95" customHeight="1" spans="1:11">
      <c r="A18" s="46"/>
      <c r="B18" s="51"/>
      <c r="C18" s="47" t="s">
        <v>45</v>
      </c>
      <c r="D18" s="48" t="s">
        <v>46</v>
      </c>
      <c r="E18" s="30">
        <v>10</v>
      </c>
      <c r="F18" s="52" t="s">
        <v>47</v>
      </c>
      <c r="G18" s="52" t="s">
        <v>48</v>
      </c>
      <c r="H18" s="19" t="s">
        <v>49</v>
      </c>
      <c r="I18" s="21"/>
      <c r="J18" s="49">
        <v>10</v>
      </c>
      <c r="K18" s="30"/>
    </row>
    <row r="19" s="2" customFormat="1" ht="99" customHeight="1" spans="1:11">
      <c r="A19" s="46"/>
      <c r="B19" s="47" t="s">
        <v>50</v>
      </c>
      <c r="C19" s="47" t="s">
        <v>51</v>
      </c>
      <c r="D19" s="48" t="s">
        <v>52</v>
      </c>
      <c r="E19" s="30">
        <v>20</v>
      </c>
      <c r="F19" s="53" t="s">
        <v>53</v>
      </c>
      <c r="G19" s="52" t="s">
        <v>54</v>
      </c>
      <c r="H19" s="19" t="s">
        <v>55</v>
      </c>
      <c r="I19" s="21"/>
      <c r="J19" s="49">
        <v>17</v>
      </c>
      <c r="K19" s="66" t="s">
        <v>56</v>
      </c>
    </row>
    <row r="20" s="2" customFormat="1" ht="99" customHeight="1" spans="1:11">
      <c r="A20" s="46"/>
      <c r="B20" s="54"/>
      <c r="C20" s="54"/>
      <c r="D20" s="48" t="s">
        <v>57</v>
      </c>
      <c r="E20" s="30">
        <v>20</v>
      </c>
      <c r="F20" s="50" t="s">
        <v>58</v>
      </c>
      <c r="G20" s="49" t="s">
        <v>54</v>
      </c>
      <c r="H20" s="32"/>
      <c r="I20" s="34"/>
      <c r="J20" s="49">
        <v>17</v>
      </c>
      <c r="K20" s="66" t="s">
        <v>56</v>
      </c>
    </row>
    <row r="21" s="2" customFormat="1" ht="25.5" customHeight="1" spans="1:11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23">
        <f>J8+SUM(J15:J20)</f>
        <v>92.3668504057572</v>
      </c>
      <c r="K21" s="67"/>
    </row>
    <row r="22" s="3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4" customFormat="1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4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4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4" customFormat="1" spans="5:10">
      <c r="E26" s="58"/>
      <c r="F26" s="58"/>
      <c r="G26" s="58"/>
      <c r="J26" s="6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1:I21"/>
    <mergeCell ref="A22:K22"/>
    <mergeCell ref="A23:K23"/>
    <mergeCell ref="A24:K24"/>
    <mergeCell ref="A25:K25"/>
    <mergeCell ref="A12:A13"/>
    <mergeCell ref="A14:A20"/>
    <mergeCell ref="B15:B18"/>
    <mergeCell ref="B19:B20"/>
    <mergeCell ref="C19:C20"/>
    <mergeCell ref="K8:K11"/>
    <mergeCell ref="H15:I17"/>
    <mergeCell ref="H19:I20"/>
    <mergeCell ref="A7:C11"/>
  </mergeCells>
  <pageMargins left="0.354330708661417" right="0.354330708661417" top="0.393700787401575" bottom="0.393700787401575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2021-03-03T07:55:00Z</cp:lastPrinted>
  <dcterms:modified xsi:type="dcterms:W3CDTF">2025-11-13T01:45:40Z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4476DDEDBDB24136AFADA5C6F4E82256_13</vt:lpwstr>
  </property>
</Properties>
</file>