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<sst xmlns="http://schemas.openxmlformats.org/spreadsheetml/2006/main" count="66" uniqueCount="58">
  <si>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</si>
  <si>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</si>
  <si>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</si>
  <si>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2020年公路及桥梁大修项目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</si>
  <si>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</si>
  <si>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</si>
  <si>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</si>
  <si>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北京市交通委员会平谷公路分局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</si>
  <si>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</si>
  <si>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</si>
  <si>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</si>
  <si>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</si>
  <si>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</si>
  <si>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</si>
  <si>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</si>
  <si>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</si>
  <si>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</si>
  <si>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</si>
  <si>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</si>
  <si>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</si>
  <si>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</si>
  <si>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</si>
  <si>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</si>
  <si>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</si>
  <si>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按照《公路工程质量检验评定标准》要求，完成2020年公路工程项目，工程完工后更好的保障道路交通安全运行环境，为公众出行创造畅结绿美公路环境。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</si>
  <si>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</si>
  <si>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</si>
  <si>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</si>
  <si>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</si>
  <si>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</si>
  <si>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</si>
  <si>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</si>
  <si>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</si>
  <si>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</si>
  <si>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</si>
  <si>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养护公路数量</t>
  </si>
  <si>
    <t>4条公路,1座桥梁</t>
  </si>
  <si>
    <t>完成值达到指标值，记满分；未达到指标值，按B/A或A/B*该指标分值记分。(即较小的数/大数*该指标分值）</t>
  </si>
  <si>
    <t>养护公路里程</t>
  </si>
  <si>
    <t>公里里程26.9公里，桥梁长度10.5米</t>
  </si>
  <si>
    <t>质量指标
（13分）</t>
  </si>
  <si>
    <t>工程质量</t>
  </si>
  <si>
    <t>符合《公路工程质量检验评定标准》要求，工程质量达到合格标准</t>
  </si>
  <si>
    <t>时效指标
（12分）</t>
  </si>
  <si>
    <t>完工时间</t>
  </si>
  <si>
    <t>2020年12月底前</t>
  </si>
  <si>
    <t>2020年10月底前已完工</t>
  </si>
  <si>
    <t>成本指标
（10分）</t>
  </si>
  <si>
    <t>项目预算控制数</t>
  </si>
  <si>
    <t>5130万元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</si>
  <si>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</si>
  <si>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</si>
  <si>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</si>
  <si>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</si>
  <si>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养护工程完工后延长路面使用寿命，节约公路养护周期成本，改善道路通行条件，更好的保障行车的安全性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</si>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</sst>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/>
    <xf numFmtId="0" fontId="0" fillId="4" borderId="16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1" fillId="9" borderId="23" applyNumberFormat="0" applyAlignment="0" applyProtection="0">
      <alignment vertical="center"/>
    </xf>
    <xf numFmtId="0" fontId="22" fillId="9" borderId="18" applyNumberFormat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0"/>
    <xf numFmtId="0" fontId="17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8" fillId="0" borderId="0"/>
    <xf numFmtId="0" fontId="17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0" borderId="0"/>
    <xf numFmtId="0" fontId="17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/>
    <xf numFmtId="0" fontId="3" fillId="0" borderId="0">
      <alignment vertical="center"/>
    </xf>
    <xf numFmtId="0" fontId="3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4" fillId="0" borderId="0"/>
    <xf numFmtId="0" fontId="24" fillId="0" borderId="0">
      <alignment vertical="center"/>
    </xf>
    <xf numFmtId="0" fontId="4" fillId="0" borderId="0"/>
  </cellStyleXfs>
  <cellXfs count="6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justify" vertical="center" wrapText="1"/>
    </xf>
    <xf numFmtId="0" fontId="3" fillId="0" borderId="4" xfId="0" applyNumberFormat="1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justify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60" zoomScaleNormal="100" zoomScaleSheetLayoutView="60" topLeftCell="A16" workbookViewId="0">
      <selection activeCell="G20" sqref="G20"/>
    </sheetView>
  </sheetViews>
  <sheetFormatPr defaultColWidth="9" defaultRowHeight="14"/>
  <cols>
    <col min="1" max="1" width="4.12727272727273" style="6" customWidth="1"/>
    <col min="2" max="2" width="8.75454545454545" style="6" customWidth="1"/>
    <col min="3" max="3" width="10" style="6" customWidth="1"/>
    <col min="4" max="4" width="25" style="6" customWidth="1"/>
    <col min="5" max="5" width="16.2545454545455" style="7" customWidth="1"/>
    <col min="6" max="6" width="15.2545454545455" style="7" customWidth="1"/>
    <col min="7" max="7" width="17.2545454545455" style="7" customWidth="1"/>
    <col min="8" max="8" width="17.2545454545455" style="6" customWidth="1"/>
    <col min="9" max="9" width="13.8727272727273" style="6" customWidth="1"/>
    <col min="10" max="10" width="8.5" style="8" customWidth="1"/>
    <col min="11" max="11" width="14.7545454545455" style="6" customWidth="1"/>
    <col min="12" max="16384" width="9" style="6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1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57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5" t="s">
        <v>5</v>
      </c>
      <c r="E6" s="16"/>
      <c r="F6" s="17"/>
      <c r="G6" s="15" t="s">
        <v>6</v>
      </c>
      <c r="H6" s="17"/>
      <c r="I6" s="15" t="s">
        <v>7</v>
      </c>
      <c r="J6" s="16"/>
      <c r="K6" s="17"/>
    </row>
    <row r="7" s="3" customFormat="1" ht="26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3" customFormat="1" ht="20.25" customHeight="1" spans="1:11">
      <c r="A8" s="23"/>
      <c r="B8" s="24"/>
      <c r="C8" s="25"/>
      <c r="D8" s="21" t="s">
        <v>16</v>
      </c>
      <c r="E8" s="17">
        <v>5680</v>
      </c>
      <c r="F8" s="26">
        <v>5130</v>
      </c>
      <c r="G8" s="26">
        <v>5130</v>
      </c>
      <c r="H8" s="27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3" customFormat="1" ht="20.25" customHeight="1" spans="1:11">
      <c r="A9" s="23"/>
      <c r="B9" s="24"/>
      <c r="C9" s="25"/>
      <c r="D9" s="28" t="s">
        <v>18</v>
      </c>
      <c r="E9" s="17">
        <v>5680</v>
      </c>
      <c r="F9" s="26">
        <v>5130</v>
      </c>
      <c r="G9" s="26">
        <v>5130</v>
      </c>
      <c r="H9" s="27"/>
      <c r="I9" s="58"/>
      <c r="J9" s="22"/>
      <c r="K9" s="60"/>
    </row>
    <row r="10" s="3" customFormat="1" ht="20.25" customHeight="1" spans="1:11">
      <c r="A10" s="23"/>
      <c r="B10" s="24"/>
      <c r="C10" s="25"/>
      <c r="D10" s="28" t="s">
        <v>19</v>
      </c>
      <c r="E10" s="29"/>
      <c r="F10" s="27"/>
      <c r="G10" s="27"/>
      <c r="H10" s="27"/>
      <c r="I10" s="27"/>
      <c r="J10" s="22"/>
      <c r="K10" s="60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2"/>
      <c r="K11" s="61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2"/>
    </row>
    <row r="13" s="3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3" customFormat="1" ht="25.5" customHeight="1" spans="1:11">
      <c r="A14" s="34" t="s">
        <v>25</v>
      </c>
      <c r="B14" s="43" t="s">
        <v>26</v>
      </c>
      <c r="C14" s="27" t="s">
        <v>27</v>
      </c>
      <c r="D14" s="27" t="s">
        <v>28</v>
      </c>
      <c r="E14" s="27" t="s">
        <v>29</v>
      </c>
      <c r="F14" s="43" t="s">
        <v>30</v>
      </c>
      <c r="G14" s="27" t="s">
        <v>31</v>
      </c>
      <c r="H14" s="44" t="s">
        <v>15</v>
      </c>
      <c r="I14" s="63"/>
      <c r="J14" s="22" t="s">
        <v>14</v>
      </c>
      <c r="K14" s="43" t="s">
        <v>32</v>
      </c>
    </row>
    <row r="15" s="3" customFormat="1" ht="30" customHeight="1" spans="1:11">
      <c r="A15" s="45"/>
      <c r="B15" s="46" t="s">
        <v>33</v>
      </c>
      <c r="C15" s="46" t="s">
        <v>34</v>
      </c>
      <c r="D15" s="47" t="s">
        <v>35</v>
      </c>
      <c r="E15" s="48">
        <v>8</v>
      </c>
      <c r="F15" s="47" t="s">
        <v>36</v>
      </c>
      <c r="G15" s="48" t="s">
        <v>36</v>
      </c>
      <c r="H15" s="18" t="s">
        <v>37</v>
      </c>
      <c r="I15" s="20"/>
      <c r="J15" s="27">
        <v>8</v>
      </c>
      <c r="K15" s="27"/>
    </row>
    <row r="16" s="3" customFormat="1" ht="44.25" customHeight="1" spans="1:11">
      <c r="A16" s="45"/>
      <c r="B16" s="49"/>
      <c r="C16" s="49"/>
      <c r="D16" s="47" t="s">
        <v>38</v>
      </c>
      <c r="E16" s="48">
        <v>7</v>
      </c>
      <c r="F16" s="47" t="s">
        <v>39</v>
      </c>
      <c r="G16" s="47" t="s">
        <v>39</v>
      </c>
      <c r="H16" s="23"/>
      <c r="I16" s="25"/>
      <c r="J16" s="27">
        <v>7</v>
      </c>
      <c r="K16" s="27"/>
    </row>
    <row r="17" s="3" customFormat="1" ht="70.5" customHeight="1" spans="1:11">
      <c r="A17" s="45"/>
      <c r="B17" s="49"/>
      <c r="C17" s="50" t="s">
        <v>40</v>
      </c>
      <c r="D17" s="47" t="s">
        <v>41</v>
      </c>
      <c r="E17" s="48">
        <v>13</v>
      </c>
      <c r="F17" s="47" t="s">
        <v>42</v>
      </c>
      <c r="G17" s="47" t="s">
        <v>42</v>
      </c>
      <c r="H17" s="23"/>
      <c r="I17" s="25"/>
      <c r="J17" s="27">
        <v>13</v>
      </c>
      <c r="K17" s="27"/>
    </row>
    <row r="18" s="3" customFormat="1" ht="41.25" customHeight="1" spans="1:11">
      <c r="A18" s="45"/>
      <c r="B18" s="49"/>
      <c r="C18" s="46" t="s">
        <v>43</v>
      </c>
      <c r="D18" s="47" t="s">
        <v>44</v>
      </c>
      <c r="E18" s="27">
        <v>12</v>
      </c>
      <c r="F18" s="47" t="s">
        <v>45</v>
      </c>
      <c r="G18" s="47" t="s">
        <v>46</v>
      </c>
      <c r="H18" s="23"/>
      <c r="I18" s="25"/>
      <c r="J18" s="27">
        <v>12</v>
      </c>
      <c r="K18" s="27"/>
    </row>
    <row r="19" s="3" customFormat="1" ht="52.5" customHeight="1" spans="1:11">
      <c r="A19" s="45"/>
      <c r="B19" s="49"/>
      <c r="C19" s="46" t="s">
        <v>47</v>
      </c>
      <c r="D19" s="51" t="s">
        <v>48</v>
      </c>
      <c r="E19" s="27">
        <v>10</v>
      </c>
      <c r="F19" s="48" t="s">
        <v>49</v>
      </c>
      <c r="G19" s="48" t="s">
        <v>49</v>
      </c>
      <c r="H19" s="18" t="s">
        <v>50</v>
      </c>
      <c r="I19" s="20"/>
      <c r="J19" s="27">
        <v>10</v>
      </c>
      <c r="K19" s="27"/>
    </row>
    <row r="20" s="3" customFormat="1" ht="156.75" customHeight="1" spans="1:11">
      <c r="A20" s="45"/>
      <c r="B20" s="50" t="s">
        <v>51</v>
      </c>
      <c r="C20" s="46" t="s">
        <v>52</v>
      </c>
      <c r="D20" s="52" t="s">
        <v>53</v>
      </c>
      <c r="E20" s="27">
        <v>40</v>
      </c>
      <c r="F20" s="47" t="s">
        <v>54</v>
      </c>
      <c r="G20" s="47" t="s">
        <v>54</v>
      </c>
      <c r="H20" s="18" t="s">
        <v>55</v>
      </c>
      <c r="I20" s="20"/>
      <c r="J20" s="27">
        <v>34.5</v>
      </c>
      <c r="K20" s="27" t="s">
        <v>56</v>
      </c>
    </row>
    <row r="21" s="3" customFormat="1" ht="20.25" customHeight="1" spans="1:11">
      <c r="A21" s="53" t="s">
        <v>57</v>
      </c>
      <c r="B21" s="53"/>
      <c r="C21" s="53"/>
      <c r="D21" s="53"/>
      <c r="E21" s="53"/>
      <c r="F21" s="53"/>
      <c r="G21" s="53"/>
      <c r="H21" s="53"/>
      <c r="I21" s="53"/>
      <c r="J21" s="22">
        <f>J8+SUM(J15:J20)</f>
        <v>94.5</v>
      </c>
      <c r="K21" s="21"/>
    </row>
    <row r="22" s="4" customFormat="1" ht="15" spans="1:1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="5" customFormat="1" ht="15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5" customFormat="1" ht="15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5" customFormat="1" ht="15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5" customFormat="1" ht="15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5:C16"/>
    <mergeCell ref="K8:K11"/>
    <mergeCell ref="A7:C11"/>
    <mergeCell ref="H15:I1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