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'3.研究类'!$A$1:$K$34</definedName>
  </definedNames>
  <calcPr calcId="144525"/>
</workbook>
</file>

<file path=xl/sharedStrings.xml><?xml version="1.0" encoding="utf-8"?>
<sst xmlns="http://schemas.openxmlformats.org/spreadsheetml/2006/main" count="86" uniqueCount="77">
  <si>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</si>
  <si>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</si>
  <si>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</si>
  <si>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审改新政下北京市交通基础设施建设项目前期审批流程深化研究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</si>
  <si>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</si>
  <si>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</si>
  <si>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</si>
  <si>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北京市交通基础设施项目储备中心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</si>
  <si>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</si>
  <si>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</si>
  <si>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</si>
  <si>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</si>
  <si>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</si>
  <si>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</si>
  <si>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</si>
  <si>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</si>
  <si>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</si>
  <si>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</si>
  <si>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</si>
  <si>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</si>
  <si>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</si>
  <si>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</si>
  <si>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</si>
  <si>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</si>
  <si>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梳理审改新政指导下“一会三函”项目前期工作和审批流程的变化及出现的问题，提出基本应对建议。2.梳理、分析审改新政对交通基础设施项目前期工作影响，优化前期工作流程。3.研究审改新政指导下交通基础设施项目前期工作基本建设程序，形成工作流程图等相关成果文件。</t>
  </si>
  <si>
    <t>按期完成课题研究项目总体目标，形成审改新政下交通基础设施项目前期工作意见和建议，研究成果为深化我市交通行业“放管服”改革提供决策参考和技术支持。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</si>
  <si>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</si>
  <si>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</si>
  <si>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</si>
  <si>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</si>
  <si>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</si>
  <si>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</si>
  <si>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</si>
  <si>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</si>
  <si>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</si>
  <si>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</si>
  <si>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完成项目研究报告</t>
  </si>
  <si>
    <t>≥1份</t>
  </si>
  <si>
    <t>2份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</si>
  <si>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</si>
  <si>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交通行业前期工作流程图</t>
  </si>
  <si>
    <t>≥2幅</t>
  </si>
  <si>
    <t>2幅</t>
  </si>
  <si>
    <t>深化改革意见建议</t>
  </si>
  <si>
    <t>≥5条</t>
  </si>
  <si>
    <t>8条</t>
  </si>
  <si>
    <t>质量指标
（13分）</t>
  </si>
  <si>
    <t>专家评审通过率</t>
  </si>
  <si>
    <t>研究报告的质量</t>
  </si>
  <si>
    <t>报告编写准确、完整</t>
  </si>
  <si>
    <t>时效指标
（12分）</t>
  </si>
  <si>
    <t>项目前期准备时间</t>
  </si>
  <si>
    <t>5月底前完成项目招投标</t>
  </si>
  <si>
    <t>5月底前完成</t>
  </si>
  <si>
    <t>开题报告评审完成时间</t>
  </si>
  <si>
    <t>7月底前完成开题报告评审</t>
  </si>
  <si>
    <t>9月底前完成</t>
  </si>
  <si>
    <t>受预算压减影响，工作量相应有减少，将开题与中期评审合并召开</t>
  </si>
  <si>
    <t>中期报告评审完成时间</t>
  </si>
  <si>
    <t>9月底前完成中期报告评审</t>
  </si>
  <si>
    <t>完成报告时间</t>
  </si>
  <si>
    <t>12月底前完成研究报告编制</t>
  </si>
  <si>
    <t>12月底前完成</t>
  </si>
  <si>
    <t>完成评审时间</t>
  </si>
  <si>
    <t>12月底前完成研究报告结题评审</t>
  </si>
  <si>
    <t>成本指标
（10分）</t>
  </si>
  <si>
    <t>项目预算控制数</t>
  </si>
  <si>
    <t>38.9万元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</si>
  <si>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</si>
  <si>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      果     指     标      (40分)</t>
  </si>
  <si>
    <t>效益指标（40分）</t>
  </si>
  <si>
    <t>形成审改新政下交通基础设施项目前期工作意见和建议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</si>
  <si>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</si>
  <si>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</si>
  <si>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</si>
  <si>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提高交通基础设施项目储备研究深度、优化前期工作流程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</si>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</sst>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20" borderId="12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19" borderId="11" applyNumberFormat="0" applyAlignment="0" applyProtection="0">
      <alignment vertical="center"/>
    </xf>
    <xf numFmtId="0" fontId="32" fillId="19" borderId="8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0" borderId="0"/>
    <xf numFmtId="0" fontId="17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0"/>
    <xf numFmtId="0" fontId="17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0" borderId="0"/>
    <xf numFmtId="0" fontId="17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3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0" fillId="0" borderId="3" xfId="54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58" applyFont="1" applyFill="1" applyBorder="1" applyAlignment="1">
      <alignment horizontal="center" vertical="center" wrapText="1"/>
    </xf>
    <xf numFmtId="0" fontId="10" fillId="0" borderId="3" xfId="47" applyFont="1" applyBorder="1" applyAlignment="1">
      <alignment vertical="center" wrapText="1"/>
    </xf>
    <xf numFmtId="0" fontId="7" fillId="0" borderId="3" xfId="58" applyFont="1" applyBorder="1" applyAlignment="1">
      <alignment horizontal="center" vertical="center" wrapText="1"/>
    </xf>
    <xf numFmtId="9" fontId="7" fillId="0" borderId="3" xfId="58" applyNumberFormat="1" applyFont="1" applyFill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left" vertical="center" wrapText="1"/>
    </xf>
    <xf numFmtId="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10" fillId="0" borderId="3" xfId="47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zoomScale="77" zoomScaleNormal="77" topLeftCell="A2" workbookViewId="0">
      <selection activeCell="I10" sqref="I10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6" customWidth="1"/>
    <col min="6" max="6" width="19.3727272727273" style="6" customWidth="1"/>
    <col min="7" max="7" width="18.3727272727273" style="6" customWidth="1"/>
    <col min="8" max="8" width="9.5" customWidth="1"/>
    <col min="9" max="9" width="15.8727272727273" customWidth="1"/>
    <col min="10" max="10" width="8.5" style="7" customWidth="1"/>
    <col min="11" max="11" width="15.2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hidden="1" spans="1:11">
      <c r="A4" s="12"/>
      <c r="B4" s="12"/>
      <c r="C4" s="12"/>
      <c r="D4" s="12"/>
      <c r="E4" s="13"/>
      <c r="F4" s="13"/>
      <c r="G4" s="13"/>
      <c r="H4" s="12"/>
      <c r="I4" s="12"/>
      <c r="J4" s="40"/>
      <c r="K4" s="12"/>
    </row>
    <row r="5" s="3" customFormat="1" ht="20.25" customHeight="1" spans="1:11">
      <c r="A5" s="14" t="s">
        <v>2</v>
      </c>
      <c r="B5" s="14"/>
      <c r="C5" s="14"/>
      <c r="D5" s="14" t="s">
        <v>3</v>
      </c>
      <c r="E5" s="14"/>
      <c r="F5" s="14"/>
      <c r="G5" s="14"/>
      <c r="H5" s="14"/>
      <c r="I5" s="14"/>
      <c r="J5" s="14"/>
      <c r="K5" s="14"/>
    </row>
    <row r="6" s="3" customFormat="1" ht="20.25" customHeight="1" spans="1:11">
      <c r="A6" s="14" t="s">
        <v>4</v>
      </c>
      <c r="B6" s="14"/>
      <c r="C6" s="14"/>
      <c r="D6" s="15" t="s">
        <v>5</v>
      </c>
      <c r="E6" s="15"/>
      <c r="F6" s="15"/>
      <c r="G6" s="14" t="s">
        <v>6</v>
      </c>
      <c r="H6" s="14"/>
      <c r="I6" s="14" t="s">
        <v>7</v>
      </c>
      <c r="J6" s="14"/>
      <c r="K6" s="14"/>
    </row>
    <row r="7" s="3" customFormat="1" ht="28.5" customHeight="1" spans="1:11">
      <c r="A7" s="16" t="s">
        <v>8</v>
      </c>
      <c r="B7" s="16"/>
      <c r="C7" s="16"/>
      <c r="D7" s="17"/>
      <c r="E7" s="18" t="s">
        <v>9</v>
      </c>
      <c r="F7" s="18" t="s">
        <v>10</v>
      </c>
      <c r="G7" s="18" t="s">
        <v>11</v>
      </c>
      <c r="H7" s="18" t="s">
        <v>12</v>
      </c>
      <c r="I7" s="18" t="s">
        <v>13</v>
      </c>
      <c r="J7" s="18" t="s">
        <v>14</v>
      </c>
      <c r="K7" s="14" t="s">
        <v>15</v>
      </c>
    </row>
    <row r="8" s="3" customFormat="1" ht="20.25" customHeight="1" spans="1:11">
      <c r="A8" s="16"/>
      <c r="B8" s="16"/>
      <c r="C8" s="16"/>
      <c r="D8" s="17" t="s">
        <v>16</v>
      </c>
      <c r="E8" s="14">
        <v>80</v>
      </c>
      <c r="F8" s="14">
        <v>38.9</v>
      </c>
      <c r="G8" s="14">
        <v>38.9</v>
      </c>
      <c r="H8" s="14">
        <v>10</v>
      </c>
      <c r="I8" s="41">
        <f>+G8/F8</f>
        <v>1</v>
      </c>
      <c r="J8" s="18">
        <f>IF(H8*I8&lt;10,H8*I8,10)</f>
        <v>10</v>
      </c>
      <c r="K8" s="42" t="s">
        <v>17</v>
      </c>
    </row>
    <row r="9" s="3" customFormat="1" ht="20.25" customHeight="1" spans="1:11">
      <c r="A9" s="16"/>
      <c r="B9" s="16"/>
      <c r="C9" s="16"/>
      <c r="D9" s="19" t="s">
        <v>18</v>
      </c>
      <c r="E9" s="14">
        <v>80</v>
      </c>
      <c r="F9" s="14">
        <v>38.9</v>
      </c>
      <c r="G9" s="14">
        <v>38.9</v>
      </c>
      <c r="H9" s="14">
        <v>10</v>
      </c>
      <c r="I9" s="41"/>
      <c r="J9" s="18"/>
      <c r="K9" s="42"/>
    </row>
    <row r="10" s="3" customFormat="1" ht="20.25" customHeight="1" spans="1:11">
      <c r="A10" s="16"/>
      <c r="B10" s="16"/>
      <c r="C10" s="16"/>
      <c r="D10" s="19" t="s">
        <v>19</v>
      </c>
      <c r="E10" s="19"/>
      <c r="F10" s="14"/>
      <c r="G10" s="14"/>
      <c r="H10" s="14"/>
      <c r="I10" s="14"/>
      <c r="J10" s="18"/>
      <c r="K10" s="42"/>
    </row>
    <row r="11" s="3" customFormat="1" ht="20.25" customHeight="1" spans="1:11">
      <c r="A11" s="16"/>
      <c r="B11" s="16"/>
      <c r="C11" s="16"/>
      <c r="D11" s="19" t="s">
        <v>20</v>
      </c>
      <c r="E11" s="17"/>
      <c r="F11" s="14"/>
      <c r="G11" s="14"/>
      <c r="H11" s="14"/>
      <c r="I11" s="14"/>
      <c r="J11" s="18"/>
      <c r="K11" s="42"/>
    </row>
    <row r="12" s="3" customFormat="1" ht="27.75" customHeight="1" spans="1:11">
      <c r="A12" s="20" t="s">
        <v>21</v>
      </c>
      <c r="B12" s="21" t="s">
        <v>22</v>
      </c>
      <c r="C12" s="21"/>
      <c r="D12" s="21"/>
      <c r="E12" s="21"/>
      <c r="F12" s="21"/>
      <c r="G12" s="21" t="s">
        <v>23</v>
      </c>
      <c r="H12" s="22"/>
      <c r="I12" s="22"/>
      <c r="J12" s="22"/>
      <c r="K12" s="22"/>
    </row>
    <row r="13" s="3" customFormat="1" ht="71.25" customHeight="1" spans="1:11">
      <c r="A13" s="20"/>
      <c r="B13" s="21" t="s">
        <v>24</v>
      </c>
      <c r="C13" s="21"/>
      <c r="D13" s="21"/>
      <c r="E13" s="21"/>
      <c r="F13" s="21"/>
      <c r="G13" s="21" t="s">
        <v>25</v>
      </c>
      <c r="H13" s="21"/>
      <c r="I13" s="21"/>
      <c r="J13" s="21"/>
      <c r="K13" s="21"/>
    </row>
    <row r="14" s="3" customFormat="1" ht="33" customHeight="1" spans="1:11">
      <c r="A14" s="23" t="s">
        <v>26</v>
      </c>
      <c r="B14" s="24" t="s">
        <v>27</v>
      </c>
      <c r="C14" s="25" t="s">
        <v>28</v>
      </c>
      <c r="D14" s="25" t="s">
        <v>29</v>
      </c>
      <c r="E14" s="25" t="s">
        <v>30</v>
      </c>
      <c r="F14" s="24" t="s">
        <v>31</v>
      </c>
      <c r="G14" s="25" t="s">
        <v>32</v>
      </c>
      <c r="H14" s="24" t="s">
        <v>15</v>
      </c>
      <c r="I14" s="24"/>
      <c r="J14" s="43" t="s">
        <v>14</v>
      </c>
      <c r="K14" s="24" t="s">
        <v>33</v>
      </c>
    </row>
    <row r="15" s="3" customFormat="1" ht="37.5" customHeight="1" spans="1:11">
      <c r="A15" s="23"/>
      <c r="B15" s="26" t="s">
        <v>34</v>
      </c>
      <c r="C15" s="26" t="s">
        <v>35</v>
      </c>
      <c r="D15" s="27" t="s">
        <v>36</v>
      </c>
      <c r="E15" s="28">
        <v>5</v>
      </c>
      <c r="F15" s="28" t="s">
        <v>37</v>
      </c>
      <c r="G15" s="28" t="s">
        <v>38</v>
      </c>
      <c r="H15" s="24" t="s">
        <v>39</v>
      </c>
      <c r="I15" s="24"/>
      <c r="J15" s="25">
        <v>5</v>
      </c>
      <c r="K15" s="25"/>
    </row>
    <row r="16" s="3" customFormat="1" ht="37.5" customHeight="1" spans="1:11">
      <c r="A16" s="23"/>
      <c r="B16" s="26"/>
      <c r="C16" s="26"/>
      <c r="D16" s="27" t="s">
        <v>40</v>
      </c>
      <c r="E16" s="28">
        <v>5</v>
      </c>
      <c r="F16" s="28" t="s">
        <v>41</v>
      </c>
      <c r="G16" s="28" t="s">
        <v>42</v>
      </c>
      <c r="H16" s="24"/>
      <c r="I16" s="24"/>
      <c r="J16" s="25">
        <v>5</v>
      </c>
      <c r="K16" s="25"/>
    </row>
    <row r="17" s="3" customFormat="1" ht="37.5" customHeight="1" spans="1:11">
      <c r="A17" s="23"/>
      <c r="B17" s="26"/>
      <c r="C17" s="26"/>
      <c r="D17" s="27" t="s">
        <v>43</v>
      </c>
      <c r="E17" s="28">
        <v>5</v>
      </c>
      <c r="F17" s="28" t="s">
        <v>44</v>
      </c>
      <c r="G17" s="28" t="s">
        <v>45</v>
      </c>
      <c r="H17" s="24"/>
      <c r="I17" s="24"/>
      <c r="J17" s="25">
        <v>5</v>
      </c>
      <c r="K17" s="25"/>
    </row>
    <row r="18" s="3" customFormat="1" ht="24.75" customHeight="1" spans="1:11">
      <c r="A18" s="23"/>
      <c r="B18" s="26"/>
      <c r="C18" s="26" t="s">
        <v>46</v>
      </c>
      <c r="D18" s="29" t="s">
        <v>47</v>
      </c>
      <c r="E18" s="30">
        <v>5</v>
      </c>
      <c r="F18" s="31">
        <v>1</v>
      </c>
      <c r="G18" s="31">
        <v>1</v>
      </c>
      <c r="H18" s="24"/>
      <c r="I18" s="24"/>
      <c r="J18" s="25">
        <v>5</v>
      </c>
      <c r="K18" s="25"/>
    </row>
    <row r="19" s="3" customFormat="1" ht="37.5" customHeight="1" spans="1:11">
      <c r="A19" s="23"/>
      <c r="B19" s="26"/>
      <c r="C19" s="26"/>
      <c r="D19" s="29" t="s">
        <v>48</v>
      </c>
      <c r="E19" s="30">
        <v>8</v>
      </c>
      <c r="F19" s="28" t="s">
        <v>49</v>
      </c>
      <c r="G19" s="28" t="s">
        <v>49</v>
      </c>
      <c r="H19" s="24"/>
      <c r="I19" s="24"/>
      <c r="J19" s="25">
        <v>8</v>
      </c>
      <c r="K19" s="25"/>
    </row>
    <row r="20" s="3" customFormat="1" ht="37.5" customHeight="1" spans="1:11">
      <c r="A20" s="23"/>
      <c r="B20" s="26"/>
      <c r="C20" s="26" t="s">
        <v>50</v>
      </c>
      <c r="D20" s="29" t="s">
        <v>51</v>
      </c>
      <c r="E20" s="30">
        <v>2</v>
      </c>
      <c r="F20" s="32" t="s">
        <v>52</v>
      </c>
      <c r="G20" s="33" t="s">
        <v>53</v>
      </c>
      <c r="H20" s="24"/>
      <c r="I20" s="24"/>
      <c r="J20" s="25">
        <v>2</v>
      </c>
      <c r="K20" s="25"/>
    </row>
    <row r="21" s="3" customFormat="1" ht="37.5" customHeight="1" spans="1:11">
      <c r="A21" s="23"/>
      <c r="B21" s="26"/>
      <c r="C21" s="26"/>
      <c r="D21" s="29" t="s">
        <v>54</v>
      </c>
      <c r="E21" s="30">
        <v>2</v>
      </c>
      <c r="F21" s="32" t="s">
        <v>55</v>
      </c>
      <c r="G21" s="33" t="s">
        <v>56</v>
      </c>
      <c r="H21" s="24"/>
      <c r="I21" s="24"/>
      <c r="J21" s="25">
        <v>0</v>
      </c>
      <c r="K21" s="44" t="s">
        <v>57</v>
      </c>
    </row>
    <row r="22" s="3" customFormat="1" ht="37.5" customHeight="1" spans="1:11">
      <c r="A22" s="23"/>
      <c r="B22" s="26"/>
      <c r="C22" s="26"/>
      <c r="D22" s="29" t="s">
        <v>58</v>
      </c>
      <c r="E22" s="30">
        <v>2</v>
      </c>
      <c r="F22" s="32" t="s">
        <v>59</v>
      </c>
      <c r="G22" s="33" t="s">
        <v>56</v>
      </c>
      <c r="H22" s="24"/>
      <c r="I22" s="24"/>
      <c r="J22" s="25">
        <v>2</v>
      </c>
      <c r="K22" s="44"/>
    </row>
    <row r="23" s="3" customFormat="1" ht="37.5" customHeight="1" spans="1:11">
      <c r="A23" s="23"/>
      <c r="B23" s="26"/>
      <c r="C23" s="26"/>
      <c r="D23" s="29" t="s">
        <v>60</v>
      </c>
      <c r="E23" s="30">
        <v>3</v>
      </c>
      <c r="F23" s="32" t="s">
        <v>61</v>
      </c>
      <c r="G23" s="33" t="s">
        <v>62</v>
      </c>
      <c r="H23" s="24"/>
      <c r="I23" s="24"/>
      <c r="J23" s="25">
        <v>3</v>
      </c>
      <c r="K23" s="25"/>
    </row>
    <row r="24" s="3" customFormat="1" ht="37.5" customHeight="1" spans="1:11">
      <c r="A24" s="23"/>
      <c r="B24" s="26"/>
      <c r="C24" s="26"/>
      <c r="D24" s="34" t="s">
        <v>63</v>
      </c>
      <c r="E24" s="30">
        <v>3</v>
      </c>
      <c r="F24" s="32" t="s">
        <v>64</v>
      </c>
      <c r="G24" s="33" t="s">
        <v>62</v>
      </c>
      <c r="H24" s="24"/>
      <c r="I24" s="24"/>
      <c r="J24" s="25">
        <v>3</v>
      </c>
      <c r="K24" s="25"/>
    </row>
    <row r="25" s="3" customFormat="1" ht="60" customHeight="1" spans="1:11">
      <c r="A25" s="23"/>
      <c r="B25" s="26"/>
      <c r="C25" s="26" t="s">
        <v>65</v>
      </c>
      <c r="D25" s="34" t="s">
        <v>66</v>
      </c>
      <c r="E25" s="25">
        <v>10</v>
      </c>
      <c r="F25" s="28" t="s">
        <v>67</v>
      </c>
      <c r="G25" s="28" t="s">
        <v>67</v>
      </c>
      <c r="H25" s="24" t="s">
        <v>68</v>
      </c>
      <c r="I25" s="24"/>
      <c r="J25" s="25">
        <v>10</v>
      </c>
      <c r="K25" s="25"/>
    </row>
    <row r="26" s="3" customFormat="1" ht="63" customHeight="1" spans="1:11">
      <c r="A26" s="23"/>
      <c r="B26" s="26" t="s">
        <v>69</v>
      </c>
      <c r="C26" s="26" t="s">
        <v>70</v>
      </c>
      <c r="D26" s="29" t="s">
        <v>71</v>
      </c>
      <c r="E26" s="25">
        <v>20</v>
      </c>
      <c r="F26" s="35" t="s">
        <v>72</v>
      </c>
      <c r="G26" s="35" t="s">
        <v>72</v>
      </c>
      <c r="H26" s="24" t="s">
        <v>73</v>
      </c>
      <c r="I26" s="24"/>
      <c r="J26" s="25">
        <v>18</v>
      </c>
      <c r="K26" s="45" t="s">
        <v>74</v>
      </c>
    </row>
    <row r="27" s="3" customFormat="1" ht="141.6" customHeight="1" spans="1:11">
      <c r="A27" s="23"/>
      <c r="B27" s="26"/>
      <c r="C27" s="26"/>
      <c r="D27" s="29" t="s">
        <v>75</v>
      </c>
      <c r="E27" s="25">
        <v>20</v>
      </c>
      <c r="F27" s="35" t="s">
        <v>72</v>
      </c>
      <c r="G27" s="35" t="s">
        <v>72</v>
      </c>
      <c r="H27" s="24"/>
      <c r="I27" s="24"/>
      <c r="J27" s="25">
        <v>18</v>
      </c>
      <c r="K27" s="46"/>
    </row>
    <row r="28" s="3" customFormat="1" ht="25.5" customHeight="1" spans="1:11">
      <c r="A28" s="36" t="s">
        <v>76</v>
      </c>
      <c r="B28" s="36"/>
      <c r="C28" s="36"/>
      <c r="D28" s="36"/>
      <c r="E28" s="36"/>
      <c r="F28" s="36"/>
      <c r="G28" s="36"/>
      <c r="H28" s="36"/>
      <c r="I28" s="36"/>
      <c r="J28" s="43">
        <f>J8+SUM(J15:J27)</f>
        <v>94</v>
      </c>
      <c r="K28" s="47"/>
    </row>
    <row r="29" s="4" customFormat="1" ht="18" customHeight="1" spans="1:11">
      <c r="A29" s="37"/>
      <c r="B29" s="37"/>
      <c r="C29" s="37"/>
      <c r="D29" s="37"/>
      <c r="E29" s="37"/>
      <c r="F29" s="37"/>
      <c r="G29" s="37"/>
      <c r="H29" s="37"/>
      <c r="I29" s="37"/>
      <c r="J29" s="48"/>
      <c r="K29" s="49"/>
    </row>
    <row r="30" s="5" customFormat="1" ht="15" spans="1:1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s="3" customFormat="1" ht="14.25" customHeight="1" spans="1:1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="3" customFormat="1" ht="14.25" customHeight="1" spans="1:1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="3" customFormat="1" ht="15" spans="1:11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</row>
    <row r="34" ht="15" spans="1:11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</row>
  </sheetData>
  <mergeCells count="35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A28:I28"/>
    <mergeCell ref="A30:K30"/>
    <mergeCell ref="A31:K31"/>
    <mergeCell ref="A32:K32"/>
    <mergeCell ref="A33:K33"/>
    <mergeCell ref="A34:K34"/>
    <mergeCell ref="A12:A13"/>
    <mergeCell ref="A14:A27"/>
    <mergeCell ref="B15:B25"/>
    <mergeCell ref="B26:B27"/>
    <mergeCell ref="C15:C17"/>
    <mergeCell ref="C18:C19"/>
    <mergeCell ref="C20:C24"/>
    <mergeCell ref="C26:C27"/>
    <mergeCell ref="K8:K11"/>
    <mergeCell ref="K21:K22"/>
    <mergeCell ref="K26:K27"/>
    <mergeCell ref="H15:I24"/>
    <mergeCell ref="H26:I27"/>
    <mergeCell ref="A7:C11"/>
  </mergeCells>
  <pageMargins left="0.255905511811024" right="0.255905511811024" top="0.551181102362205" bottom="0.551181102362205" header="0.31496062992126" footer="0.3149606299212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2021-05-11T08:41:00Z</cp:lastPrinted>
  <dcterms:modified xsi:type="dcterms:W3CDTF">2021-06-02T07:28:05Z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