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9.宣传类" sheetId="27" r:id="rId1"/>
  </sheets>
  <calcPr calcId="144525"/>
</workbook>
</file>

<file path=xl/sharedStrings.xml><?xml version="1.0" encoding="utf-8"?>
<sst xmlns="http://schemas.openxmlformats.org/spreadsheetml/2006/main" count="102" uniqueCount="88">
  <si>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</si>
  <si>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</si>
  <si>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</si>
  <si>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交通宣传活动等经费</t>
  </si>
  <si>
    <t>主管部门及代码</t>
  </si>
  <si>
    <t>北京市交通委员会170</t>
  </si>
  <si>
    <t>实施单位</t>
  </si>
  <si>
    <t>北京市交通委本级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</si>
  <si>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</si>
  <si>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</si>
  <si>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</si>
  <si>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</si>
  <si>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</si>
  <si>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</si>
  <si>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</si>
  <si>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</si>
  <si>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</si>
  <si>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</si>
  <si>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</si>
  <si>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</si>
  <si>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</si>
  <si>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</si>
  <si>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</si>
  <si>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</si>
  <si>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宣传处三定职责，组织开展多种形式的新闻宣传、新媒体传播等活动，与北京交通广播电台、腾讯、网易等平台合作，持续开展治堵大家谈、交通缓堵我来说两句、重点交通宣传活动策划及推广，开展好向交通陋习说不、礼让斑马线等专题活动，组织交通行业开展好精神文明建设各项活动，开展与北京交通相关舆情监测、预警、分析研判、应对处置、舆情引导和舆情报告。通过全方位主动宣传，丰富形式，加强引导，加大社会动员力度，普及绿色出行、文明出行理念，树立交通行业好形象，推动社会各界在交通治理理念和思路上逐步形成共识。</t>
  </si>
  <si>
    <t>2020年受疫情影响，宣传工作受到料大的影响，部分工作方式方法也跟着进行了调整，在预算执行上项目内容也发生相应的变化。因疫情影响，治堵大家谈预算进行了调减20万元，而舆情监测因远远超出预算，追加了10万元。全年预算执行404.21846万元，执行率99.81%。产出指标高标准完成，社会宣传效果达到了预期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</si>
  <si>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</si>
  <si>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</si>
  <si>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</si>
  <si>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</si>
  <si>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</si>
  <si>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</si>
  <si>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</si>
  <si>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</si>
  <si>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</si>
  <si>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</si>
  <si>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中交报专题宣传</t>
  </si>
  <si>
    <t>1次</t>
  </si>
  <si>
    <t>2次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</si>
  <si>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</si>
  <si>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新媒体图文设计制作</t>
  </si>
  <si>
    <t>50张（篇）</t>
  </si>
  <si>
    <t>80张</t>
  </si>
  <si>
    <t>微博主题宣传策划推广</t>
  </si>
  <si>
    <t>宣传海报设计</t>
  </si>
  <si>
    <t>10000张</t>
  </si>
  <si>
    <t>20000张</t>
  </si>
  <si>
    <t>舆情监测报告</t>
  </si>
  <si>
    <t>200份</t>
  </si>
  <si>
    <t>266份</t>
  </si>
  <si>
    <t>北京交通广播治堵大家谈节目</t>
  </si>
  <si>
    <t>45期调整为40期</t>
  </si>
  <si>
    <t>40期</t>
  </si>
  <si>
    <t>疫情原因</t>
  </si>
  <si>
    <t>交通缓堵我来说两句互动专题</t>
  </si>
  <si>
    <t>35期</t>
  </si>
  <si>
    <t>41期</t>
  </si>
  <si>
    <t>质量指标
（13分）</t>
  </si>
  <si>
    <t>宣传工作质量</t>
  </si>
  <si>
    <t>宣传工作积极主动，全面引导，宣传形式新颖、渠道多元、层次丰富，社会动员效果好</t>
  </si>
  <si>
    <t>达到质量指标要求。</t>
  </si>
  <si>
    <t>时效指标
（12分）</t>
  </si>
  <si>
    <t>治堵大家谈广播节目</t>
  </si>
  <si>
    <t>每周一次（2-12月）共45次，因疫情调整到40期</t>
  </si>
  <si>
    <t>其它宣传活动</t>
  </si>
  <si>
    <t>根据工作进展完成项目</t>
  </si>
  <si>
    <t>全部如期完成</t>
  </si>
  <si>
    <t>成本指标
（10分）</t>
  </si>
  <si>
    <t>项目预算控制数</t>
  </si>
  <si>
    <t>425万元</t>
  </si>
  <si>
    <t>404.21846万元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</si>
  <si>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</si>
  <si>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</si>
  <si>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</si>
  <si>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社会动员和宣传形式、渠道</t>
  </si>
  <si>
    <t>进行广泛宣传和社会动员，多种形式，多个平台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</si>
  <si>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</si>
  <si>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</si>
  <si>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</si>
  <si>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交通综合治理氛围</t>
  </si>
  <si>
    <t>交通综合治理氛围趋于良好</t>
  </si>
  <si>
    <t>文明绿色出行理念</t>
  </si>
  <si>
    <t>交通文明绿色出行理念有所提升</t>
  </si>
  <si>
    <t>行业精神文明建设水平</t>
  </si>
  <si>
    <t>交通行业精神文明建设水平保持良好</t>
  </si>
  <si>
    <t>宣传效果等方面</t>
  </si>
  <si>
    <t>交通宣传效果整体较好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</si>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</sst>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5" borderId="17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30" fillId="20" borderId="18" applyNumberFormat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/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/>
    <xf numFmtId="0" fontId="12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0"/>
    <xf numFmtId="0" fontId="12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13" xfId="47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9" fillId="0" borderId="13" xfId="47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9" fillId="0" borderId="14" xfId="47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81" zoomScaleNormal="81" workbookViewId="0">
      <selection activeCell="H26" sqref="H26:I30"/>
    </sheetView>
  </sheetViews>
  <sheetFormatPr defaultColWidth="9" defaultRowHeight="14"/>
  <cols>
    <col min="1" max="1" width="4.37272727272727" style="5" customWidth="1"/>
    <col min="2" max="2" width="8.5" style="5" customWidth="1"/>
    <col min="3" max="3" width="10.8727272727273" style="5" customWidth="1"/>
    <col min="4" max="4" width="21.3727272727273" style="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9.12727272727273" style="5" customWidth="1"/>
    <col min="9" max="9" width="8.5" style="5" customWidth="1"/>
    <col min="10" max="10" width="8.5" style="7" customWidth="1"/>
    <col min="11" max="11" width="12.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9" customHeight="1" spans="1:11">
      <c r="A4" s="12"/>
      <c r="B4" s="12"/>
      <c r="C4" s="12"/>
      <c r="D4" s="12"/>
      <c r="E4" s="13"/>
      <c r="F4" s="13"/>
      <c r="G4" s="13"/>
      <c r="H4" s="12"/>
      <c r="I4" s="12"/>
      <c r="J4" s="68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30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425</v>
      </c>
      <c r="F8" s="29">
        <v>405</v>
      </c>
      <c r="G8" s="29">
        <v>404.21846</v>
      </c>
      <c r="H8" s="29">
        <v>10</v>
      </c>
      <c r="I8" s="69">
        <f>+G8/F8</f>
        <v>0.998070271604938</v>
      </c>
      <c r="J8" s="24">
        <f>IF(H8*I8&lt;10,H8*I8,10)</f>
        <v>9.98070271604938</v>
      </c>
      <c r="K8" s="70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425</v>
      </c>
      <c r="F9" s="29">
        <v>405</v>
      </c>
      <c r="G9" s="29">
        <v>404.21846</v>
      </c>
      <c r="H9" s="29"/>
      <c r="I9" s="69"/>
      <c r="J9" s="24"/>
      <c r="K9" s="71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4"/>
      <c r="K10" s="71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2"/>
    </row>
    <row r="12" s="3" customFormat="1" ht="27" customHeight="1" spans="1:11">
      <c r="A12" s="36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1"/>
      <c r="K12" s="73"/>
    </row>
    <row r="13" s="3" customFormat="1" ht="116.1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25.5" customHeight="1" spans="1:11">
      <c r="A14" s="36" t="s">
        <v>26</v>
      </c>
      <c r="B14" s="46" t="s">
        <v>27</v>
      </c>
      <c r="C14" s="29" t="s">
        <v>28</v>
      </c>
      <c r="D14" s="29" t="s">
        <v>29</v>
      </c>
      <c r="E14" s="29" t="s">
        <v>30</v>
      </c>
      <c r="F14" s="46" t="s">
        <v>31</v>
      </c>
      <c r="G14" s="29" t="s">
        <v>32</v>
      </c>
      <c r="H14" s="47" t="s">
        <v>15</v>
      </c>
      <c r="I14" s="74"/>
      <c r="J14" s="24" t="s">
        <v>14</v>
      </c>
      <c r="K14" s="46" t="s">
        <v>33</v>
      </c>
    </row>
    <row r="15" s="3" customFormat="1" ht="22.5" customHeight="1" spans="1:11">
      <c r="A15" s="48"/>
      <c r="B15" s="49" t="s">
        <v>34</v>
      </c>
      <c r="C15" s="49" t="s">
        <v>35</v>
      </c>
      <c r="D15" s="50" t="s">
        <v>36</v>
      </c>
      <c r="E15" s="51">
        <v>2</v>
      </c>
      <c r="F15" s="52" t="s">
        <v>37</v>
      </c>
      <c r="G15" s="52" t="s">
        <v>38</v>
      </c>
      <c r="H15" s="53" t="s">
        <v>39</v>
      </c>
      <c r="I15" s="22"/>
      <c r="J15" s="75">
        <v>2</v>
      </c>
      <c r="K15" s="75"/>
    </row>
    <row r="16" s="3" customFormat="1" ht="22.5" customHeight="1" spans="1:11">
      <c r="A16" s="48"/>
      <c r="B16" s="54"/>
      <c r="C16" s="54"/>
      <c r="D16" s="50" t="s">
        <v>40</v>
      </c>
      <c r="E16" s="51">
        <v>2</v>
      </c>
      <c r="F16" s="52" t="s">
        <v>41</v>
      </c>
      <c r="G16" s="52" t="s">
        <v>42</v>
      </c>
      <c r="H16" s="26"/>
      <c r="I16" s="28"/>
      <c r="J16" s="75">
        <v>2</v>
      </c>
      <c r="K16" s="75"/>
    </row>
    <row r="17" s="3" customFormat="1" ht="22.5" customHeight="1" spans="1:11">
      <c r="A17" s="48"/>
      <c r="B17" s="54"/>
      <c r="C17" s="54"/>
      <c r="D17" s="55" t="s">
        <v>43</v>
      </c>
      <c r="E17" s="51">
        <v>2</v>
      </c>
      <c r="F17" s="52" t="s">
        <v>38</v>
      </c>
      <c r="G17" s="52" t="s">
        <v>38</v>
      </c>
      <c r="H17" s="26"/>
      <c r="I17" s="28"/>
      <c r="J17" s="75">
        <v>2</v>
      </c>
      <c r="K17" s="75"/>
    </row>
    <row r="18" s="3" customFormat="1" ht="22.5" customHeight="1" spans="1:11">
      <c r="A18" s="48"/>
      <c r="B18" s="54"/>
      <c r="C18" s="54"/>
      <c r="D18" s="55" t="s">
        <v>44</v>
      </c>
      <c r="E18" s="51">
        <v>2</v>
      </c>
      <c r="F18" s="52" t="s">
        <v>45</v>
      </c>
      <c r="G18" s="52" t="s">
        <v>46</v>
      </c>
      <c r="H18" s="26"/>
      <c r="I18" s="28"/>
      <c r="J18" s="75">
        <v>2</v>
      </c>
      <c r="K18" s="75"/>
    </row>
    <row r="19" s="3" customFormat="1" ht="22.5" customHeight="1" spans="1:11">
      <c r="A19" s="48"/>
      <c r="B19" s="54"/>
      <c r="C19" s="54"/>
      <c r="D19" s="55" t="s">
        <v>47</v>
      </c>
      <c r="E19" s="51">
        <v>3</v>
      </c>
      <c r="F19" s="52" t="s">
        <v>48</v>
      </c>
      <c r="G19" s="52" t="s">
        <v>49</v>
      </c>
      <c r="H19" s="26"/>
      <c r="I19" s="28"/>
      <c r="J19" s="75">
        <v>3</v>
      </c>
      <c r="K19" s="75"/>
    </row>
    <row r="20" s="3" customFormat="1" ht="22.5" customHeight="1" spans="1:11">
      <c r="A20" s="48"/>
      <c r="B20" s="54"/>
      <c r="C20" s="54"/>
      <c r="D20" s="55" t="s">
        <v>50</v>
      </c>
      <c r="E20" s="51">
        <v>2</v>
      </c>
      <c r="F20" s="52" t="s">
        <v>51</v>
      </c>
      <c r="G20" s="52" t="s">
        <v>52</v>
      </c>
      <c r="H20" s="26"/>
      <c r="I20" s="28"/>
      <c r="J20" s="75">
        <v>1</v>
      </c>
      <c r="K20" s="76" t="s">
        <v>53</v>
      </c>
    </row>
    <row r="21" s="3" customFormat="1" ht="28.5" customHeight="1" spans="1:11">
      <c r="A21" s="48"/>
      <c r="B21" s="54"/>
      <c r="C21" s="54"/>
      <c r="D21" s="55" t="s">
        <v>54</v>
      </c>
      <c r="E21" s="51">
        <v>2</v>
      </c>
      <c r="F21" s="52" t="s">
        <v>55</v>
      </c>
      <c r="G21" s="52" t="s">
        <v>56</v>
      </c>
      <c r="H21" s="26"/>
      <c r="I21" s="28"/>
      <c r="J21" s="75">
        <v>2</v>
      </c>
      <c r="K21" s="75"/>
    </row>
    <row r="22" s="3" customFormat="1" ht="90" customHeight="1" spans="1:11">
      <c r="A22" s="48"/>
      <c r="B22" s="54"/>
      <c r="C22" s="56" t="s">
        <v>57</v>
      </c>
      <c r="D22" s="50" t="s">
        <v>58</v>
      </c>
      <c r="E22" s="51">
        <v>13</v>
      </c>
      <c r="F22" s="50" t="s">
        <v>59</v>
      </c>
      <c r="G22" s="50" t="s">
        <v>60</v>
      </c>
      <c r="H22" s="26"/>
      <c r="I22" s="28"/>
      <c r="J22" s="75">
        <v>13</v>
      </c>
      <c r="K22" s="75"/>
    </row>
    <row r="23" s="3" customFormat="1" ht="53.25" customHeight="1" spans="1:11">
      <c r="A23" s="48"/>
      <c r="B23" s="54"/>
      <c r="C23" s="49" t="s">
        <v>61</v>
      </c>
      <c r="D23" s="57" t="s">
        <v>62</v>
      </c>
      <c r="E23" s="51">
        <v>4</v>
      </c>
      <c r="F23" s="50" t="s">
        <v>63</v>
      </c>
      <c r="G23" s="52" t="s">
        <v>52</v>
      </c>
      <c r="H23" s="26"/>
      <c r="I23" s="28"/>
      <c r="J23" s="75">
        <v>3</v>
      </c>
      <c r="K23" s="76" t="s">
        <v>53</v>
      </c>
    </row>
    <row r="24" s="3" customFormat="1" ht="34.5" customHeight="1" spans="1:11">
      <c r="A24" s="48"/>
      <c r="B24" s="54"/>
      <c r="C24" s="54"/>
      <c r="D24" s="55" t="s">
        <v>64</v>
      </c>
      <c r="E24" s="29">
        <v>8</v>
      </c>
      <c r="F24" s="58" t="s">
        <v>65</v>
      </c>
      <c r="G24" s="46" t="s">
        <v>66</v>
      </c>
      <c r="H24" s="26"/>
      <c r="I24" s="28"/>
      <c r="J24" s="75">
        <v>8</v>
      </c>
      <c r="K24" s="75"/>
    </row>
    <row r="25" s="3" customFormat="1" ht="54" customHeight="1" spans="1:11">
      <c r="A25" s="48"/>
      <c r="B25" s="54"/>
      <c r="C25" s="49" t="s">
        <v>67</v>
      </c>
      <c r="D25" s="59" t="s">
        <v>68</v>
      </c>
      <c r="E25" s="29">
        <v>10</v>
      </c>
      <c r="F25" s="60" t="s">
        <v>69</v>
      </c>
      <c r="G25" s="60" t="s">
        <v>70</v>
      </c>
      <c r="H25" s="53" t="s">
        <v>71</v>
      </c>
      <c r="I25" s="22"/>
      <c r="J25" s="75">
        <v>10</v>
      </c>
      <c r="K25" s="75"/>
    </row>
    <row r="26" s="3" customFormat="1" ht="62.1" customHeight="1" spans="1:11">
      <c r="A26" s="48"/>
      <c r="B26" s="49" t="s">
        <v>72</v>
      </c>
      <c r="C26" s="49" t="s">
        <v>73</v>
      </c>
      <c r="D26" s="61" t="s">
        <v>74</v>
      </c>
      <c r="E26" s="29">
        <v>8</v>
      </c>
      <c r="F26" s="62" t="s">
        <v>75</v>
      </c>
      <c r="G26" s="29" t="s">
        <v>76</v>
      </c>
      <c r="H26" s="20" t="s">
        <v>77</v>
      </c>
      <c r="I26" s="22"/>
      <c r="J26" s="75">
        <v>7</v>
      </c>
      <c r="K26" s="77" t="s">
        <v>78</v>
      </c>
    </row>
    <row r="27" s="3" customFormat="1" ht="62.1" customHeight="1" spans="1:11">
      <c r="A27" s="48"/>
      <c r="B27" s="54"/>
      <c r="C27" s="54"/>
      <c r="D27" s="61" t="s">
        <v>79</v>
      </c>
      <c r="E27" s="29">
        <v>8</v>
      </c>
      <c r="F27" s="62" t="s">
        <v>80</v>
      </c>
      <c r="G27" s="29" t="s">
        <v>76</v>
      </c>
      <c r="H27" s="26"/>
      <c r="I27" s="28"/>
      <c r="J27" s="75">
        <v>7</v>
      </c>
      <c r="K27" s="77" t="s">
        <v>78</v>
      </c>
    </row>
    <row r="28" s="3" customFormat="1" ht="62.1" customHeight="1" spans="1:11">
      <c r="A28" s="48"/>
      <c r="B28" s="54"/>
      <c r="C28" s="54"/>
      <c r="D28" s="61" t="s">
        <v>81</v>
      </c>
      <c r="E28" s="29">
        <v>8</v>
      </c>
      <c r="F28" s="62" t="s">
        <v>82</v>
      </c>
      <c r="G28" s="29" t="s">
        <v>76</v>
      </c>
      <c r="H28" s="26"/>
      <c r="I28" s="28"/>
      <c r="J28" s="75">
        <v>7</v>
      </c>
      <c r="K28" s="77" t="s">
        <v>78</v>
      </c>
    </row>
    <row r="29" s="3" customFormat="1" ht="62.1" customHeight="1" spans="1:11">
      <c r="A29" s="48"/>
      <c r="B29" s="54"/>
      <c r="C29" s="54"/>
      <c r="D29" s="61" t="s">
        <v>83</v>
      </c>
      <c r="E29" s="29">
        <v>8</v>
      </c>
      <c r="F29" s="62" t="s">
        <v>84</v>
      </c>
      <c r="G29" s="29" t="s">
        <v>76</v>
      </c>
      <c r="H29" s="26"/>
      <c r="I29" s="28"/>
      <c r="J29" s="75">
        <v>7</v>
      </c>
      <c r="K29" s="77" t="s">
        <v>78</v>
      </c>
    </row>
    <row r="30" s="3" customFormat="1" ht="62.1" customHeight="1" spans="1:11">
      <c r="A30" s="48"/>
      <c r="B30" s="54"/>
      <c r="C30" s="63"/>
      <c r="D30" s="61" t="s">
        <v>85</v>
      </c>
      <c r="E30" s="29">
        <v>8</v>
      </c>
      <c r="F30" s="62" t="s">
        <v>86</v>
      </c>
      <c r="G30" s="29" t="s">
        <v>76</v>
      </c>
      <c r="H30" s="26"/>
      <c r="I30" s="28"/>
      <c r="J30" s="75">
        <v>7</v>
      </c>
      <c r="K30" s="77" t="s">
        <v>78</v>
      </c>
    </row>
    <row r="31" s="3" customFormat="1" ht="24.75" customHeight="1" spans="1:11">
      <c r="A31" s="64" t="s">
        <v>87</v>
      </c>
      <c r="B31" s="64"/>
      <c r="C31" s="64"/>
      <c r="D31" s="64"/>
      <c r="E31" s="64"/>
      <c r="F31" s="64"/>
      <c r="G31" s="64"/>
      <c r="H31" s="64"/>
      <c r="I31" s="64"/>
      <c r="J31" s="24">
        <f>J8+SUM(J15:J30)</f>
        <v>92.9807027160494</v>
      </c>
      <c r="K31" s="78"/>
    </row>
    <row r="32" s="4" customFormat="1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="3" customFormat="1" spans="1:1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</row>
    <row r="34" s="3" customFormat="1" spans="1:1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</row>
    <row r="35" s="3" customFormat="1" spans="1:1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</row>
    <row r="36" spans="1:11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A31:I31"/>
    <mergeCell ref="A32:K32"/>
    <mergeCell ref="A33:K33"/>
    <mergeCell ref="A34:K34"/>
    <mergeCell ref="A35:K35"/>
    <mergeCell ref="A36:K36"/>
    <mergeCell ref="A12:A13"/>
    <mergeCell ref="A14:A30"/>
    <mergeCell ref="B15:B25"/>
    <mergeCell ref="B26:B30"/>
    <mergeCell ref="C15:C21"/>
    <mergeCell ref="C23:C24"/>
    <mergeCell ref="C26:C30"/>
    <mergeCell ref="K8:K11"/>
    <mergeCell ref="A7:C11"/>
    <mergeCell ref="H15:I24"/>
    <mergeCell ref="H26:I30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9.宣传类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