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9000" windowHeight="6870" tabRatio="930"/>
  </bookViews>
  <sheets>
    <sheet name="2.信息系统建设维护" sheetId="18" r:id="rId1"/>
  </sheets>
  <definedNames>
    <definedName name="_xlnm.Print_Area" localSheetId="0">'2.信息系统建设维护'!$A$1:$K$31</definedName>
  </definedNames>
  <calcPr calcId="144525"/>
</workbook>
</file>

<file path=xl/sharedStrings.xml><?xml version="1.0" encoding="utf-8"?>
<sst xmlns="http://schemas.openxmlformats.org/spreadsheetml/2006/main" count="96" uniqueCount="87">
  <si>
    <r>
      <rPr>
        <b/>
        <sz val="18"/>
        <color indexed="8"/>
        <rFont val="宋体"/>
        <charset val="134"/>
      </rPr>
      <t>项目支出绩效自评表</t>
    </r>
    <r>
      <rPr>
        <sz val="18"/>
        <color indexed="8"/>
        <rFont val="宋体"/>
        <charset val="134"/>
      </rPr>
      <t xml:space="preserve"> </t>
    </r>
  </si>
  <si>
    <t>（2020年度）</t>
  </si>
  <si>
    <t>项目名称</t>
  </si>
  <si>
    <t>2020年系统运行维护</t>
  </si>
  <si>
    <t>主管部门及代码</t>
  </si>
  <si>
    <t>北京市交通委员会170</t>
  </si>
  <si>
    <t>实施单位</t>
  </si>
  <si>
    <t>北京市交通信息中心路政局分中心</t>
  </si>
  <si>
    <t>项目资金                    （万元）</t>
  </si>
  <si>
    <t>年初预算数（A）</t>
  </si>
  <si>
    <t>全年预算数（B)</t>
  </si>
  <si>
    <t>全年执行数（C）</t>
  </si>
  <si>
    <t>分值（10分）</t>
  </si>
  <si>
    <t>执行率（C/B)</t>
  </si>
  <si>
    <t>得分</t>
  </si>
  <si>
    <t>得分计算方法</t>
  </si>
  <si>
    <t>年度资金总额：</t>
  </si>
  <si>
    <t>执行率*该指标分值，最高不得超过分值上限</t>
  </si>
  <si>
    <t>其中：当年财政拨款</t>
  </si>
  <si>
    <t>上年结转资金</t>
  </si>
  <si>
    <t>其他资金</t>
  </si>
  <si>
    <t>年度总体目标</t>
  </si>
  <si>
    <t>预期目标综述</t>
  </si>
  <si>
    <t>实际完成情况综述</t>
  </si>
  <si>
    <t>完成2020年路网管理系统运行维护各子项工作内容，确保系统运行安全、稳定。2020年系统运行维护项目主要用于支撑路网中心信息化软硬件运维管理、网络通讯、信息安全、交调检测器精度校核等重要业务运转。其中主要包含：1.北京市道路路网运行监测系统运维、行政许可与执法系统运维等17项信息化系统运行维护子项；2.东区机房及桌面终端运维、东区网络设备运行管理维护运维等3项交通委东区硬件及网络运维管理子项；3.公路机电设施管养信息平台政务云平台租赁、交通情况调查设备通信及DDN专线费等6项云平台及网络专线租用子项；4.2020年公路气象设备运维、交通情况调查设备期间性能核查等3项外场设备运维及精度校核子项；5.北京市道路路网运行监测系统运维项目、路政行业数据中心运维项目等8项2019年运维合同尾款子项。</t>
  </si>
  <si>
    <t>绩效指标</t>
  </si>
  <si>
    <t>一级指标</t>
  </si>
  <si>
    <t>二级指标</t>
  </si>
  <si>
    <t>三级指标</t>
  </si>
  <si>
    <t>分值</t>
  </si>
  <si>
    <t>年度指标值(A)</t>
  </si>
  <si>
    <t>全年实际值(B)</t>
  </si>
  <si>
    <t>未完成原因分析</t>
  </si>
  <si>
    <t>产
出
指
标
(50分)</t>
  </si>
  <si>
    <t>数量指标
（23分）</t>
  </si>
  <si>
    <t>信息化系统运行维护</t>
  </si>
  <si>
    <t>完成北京市道路路网运行监测系统运维、行政许可与执法系统运维等信息化系统运行维护等17项子项运维</t>
  </si>
  <si>
    <t>17项</t>
  </si>
  <si>
    <t>完成值达到指标值，记满分；未达到指标值，按B/A或A/B*该指标分值记分。(即较小的数/大数*该指标分值）</t>
  </si>
  <si>
    <t>交通委东区硬件及网络运维管理</t>
  </si>
  <si>
    <t>东区机房及桌面终端运维、东区网络设备运行管理维护运维等3项子项运维</t>
  </si>
  <si>
    <t>4项</t>
  </si>
  <si>
    <t>云平台及网络专线租用</t>
  </si>
  <si>
    <t>公路机电设施管养信息平台政务云平台租赁、交通情况调查设备通信及DDN专线费等6项子项</t>
  </si>
  <si>
    <t>6项</t>
  </si>
  <si>
    <t>外场设备运维及精度校核</t>
  </si>
  <si>
    <t>2020年公路气象设备运维、交通情况调查设备期间性能核查等3项子项</t>
  </si>
  <si>
    <t>2019年运维合同尾款、质保金</t>
  </si>
  <si>
    <t>完成北京市道路路网运行监测系统运维项目、路政行业数据中心运维项目等8项子项</t>
  </si>
  <si>
    <t>8项</t>
  </si>
  <si>
    <t>质量指标
（14分）</t>
  </si>
  <si>
    <t>信息化系统运维质量</t>
  </si>
  <si>
    <t>每个季度每套系统的故障次数≤2次</t>
  </si>
  <si>
    <t>公路气象专业信息服务产品</t>
  </si>
  <si>
    <t>全天候提供北京地区不同气象灾害类型及未来6小时天气演变过程影响的区域和风险等级</t>
  </si>
  <si>
    <t>达成预期指标</t>
  </si>
  <si>
    <t>政务云服务质量</t>
  </si>
  <si>
    <t>全年未发生乙方重大责任事故</t>
  </si>
  <si>
    <t>东区机房、会议室、网络等设施运行情况</t>
  </si>
  <si>
    <t>设施正常运行率≥99%；故障响应率100%；故障排除率100%</t>
  </si>
  <si>
    <t>设施正常运行率≥99%；
故障响应率100%；
故障排除率100%</t>
  </si>
  <si>
    <t>气象设备完好率</t>
  </si>
  <si>
    <t>≥99%</t>
  </si>
  <si>
    <t>交调站点核查报告</t>
  </si>
  <si>
    <t>与需要核查的交调点位数一致</t>
  </si>
  <si>
    <t>资金支付条件</t>
  </si>
  <si>
    <t>项目验收合格，相关工作已达到合同约定要求，符合资金支付流程规定</t>
  </si>
  <si>
    <t>符合支付条件</t>
  </si>
  <si>
    <t>时效指标
（8分）</t>
  </si>
  <si>
    <t>项目实施进度</t>
  </si>
  <si>
    <t>全年进行，12月底前完成2020年路网管理系统运行维护各子项</t>
  </si>
  <si>
    <t>12月底前完成各系统运行维护</t>
  </si>
  <si>
    <t>资金支付进度</t>
  </si>
  <si>
    <t>按照合同约定支付</t>
  </si>
  <si>
    <t>按合同约定支付</t>
  </si>
  <si>
    <t>成本指标
（5分）</t>
  </si>
  <si>
    <t>项目预算控制数</t>
  </si>
  <si>
    <t>1190.0876万元</t>
  </si>
  <si>
    <t>1159.2515万元</t>
  </si>
  <si>
    <r>
      <rPr>
        <sz val="11"/>
        <color theme="1"/>
        <rFont val="宋体"/>
        <charset val="134"/>
        <scheme val="minor"/>
      </rPr>
      <t>在预算控制范围内得满分，超出预算按</t>
    </r>
    <r>
      <rPr>
        <sz val="11"/>
        <color indexed="8"/>
        <rFont val="宋体"/>
        <charset val="134"/>
        <scheme val="minor"/>
      </rPr>
      <t>A/B*该指标分值计分</t>
    </r>
  </si>
  <si>
    <t>效
果
指
标
(40分)</t>
  </si>
  <si>
    <t>效益指标
（40分）</t>
  </si>
  <si>
    <t>社会效益</t>
  </si>
  <si>
    <t>主要用于支撑路网中心信息化软硬件运维管理、网络通讯、信息安全、交调检测器精度校核等重要业务运转。
公路气象专业信息服务产品为路政行业在恶劣天气时安排道路气象风险隐患排查和应急备勤等气象风险防范工作提供依据；
公路气象监测设备全年稳定运行，数据正常上传</t>
  </si>
  <si>
    <t>1.若为定性指标，则根据“四档”原则计分：达成预期指标：按照指标分值的100-90%(含90%)；基本达成预期指标且效果较好：90-75%(含75%)，部分达成预期指标且具有一定效果：75-60%（含60%），未达成预期指标且效果较差：60-0%。
2.若为定量指标，完成值达到指标值，记满分；未达到指标值，按B/A或A/B*该指标分值记分（即较小的数/大数*该指标分值）。</t>
  </si>
  <si>
    <t>支持证据不足</t>
  </si>
  <si>
    <t>总分</t>
  </si>
</sst>
</file>

<file path=xl/styles.xml><?xml version="1.0" encoding="utf-8"?>
<styleSheet xmlns="http://schemas.openxmlformats.org/spreadsheetml/2006/main">
  <numFmts count="5">
    <numFmt numFmtId="44" formatCode="_ &quot;￥&quot;* #,##0.00_ ;_ &quot;￥&quot;* \-#,##0.00_ ;_ &quot;￥&quot;* &quot;-&quot;??_ ;_ @_ "/>
    <numFmt numFmtId="42" formatCode="_ &quot;￥&quot;* #,##0_ ;_ &quot;￥&quot;* \-#,##0_ ;_ &quot;￥&quot;* &quot;-&quot;_ ;_ @_ "/>
    <numFmt numFmtId="43" formatCode="_ * #,##0.00_ ;_ * \-#,##0.00_ ;_ * &quot;-&quot;??_ ;_ @_ "/>
    <numFmt numFmtId="41" formatCode="_ * #,##0_ ;_ * \-#,##0_ ;_ * &quot;-&quot;_ ;_ @_ "/>
    <numFmt numFmtId="176" formatCode="0.00_ "/>
  </numFmts>
  <fonts count="34">
    <font>
      <sz val="11"/>
      <color theme="1"/>
      <name val="宋体"/>
      <charset val="134"/>
      <scheme val="minor"/>
    </font>
    <font>
      <sz val="18"/>
      <color theme="1"/>
      <name val="宋体"/>
      <charset val="134"/>
      <scheme val="minor"/>
    </font>
    <font>
      <sz val="14"/>
      <color theme="1"/>
      <name val="宋体"/>
      <charset val="134"/>
      <scheme val="minor"/>
    </font>
    <font>
      <sz val="12"/>
      <color theme="1"/>
      <name val="宋体"/>
      <charset val="134"/>
      <scheme val="minor"/>
    </font>
    <font>
      <sz val="16"/>
      <color theme="1"/>
      <name val="宋体"/>
      <charset val="134"/>
      <scheme val="minor"/>
    </font>
    <font>
      <b/>
      <sz val="18"/>
      <color indexed="8"/>
      <name val="宋体"/>
      <charset val="134"/>
    </font>
    <font>
      <sz val="18"/>
      <color indexed="8"/>
      <name val="宋体"/>
      <charset val="134"/>
    </font>
    <font>
      <sz val="11"/>
      <name val="宋体"/>
      <charset val="134"/>
      <scheme val="minor"/>
    </font>
    <font>
      <sz val="11"/>
      <color theme="1"/>
      <name val="宋体"/>
      <charset val="134"/>
      <scheme val="minor"/>
    </font>
    <font>
      <b/>
      <sz val="11"/>
      <name val="宋体"/>
      <charset val="134"/>
      <scheme val="minor"/>
    </font>
    <font>
      <sz val="12"/>
      <name val="宋体"/>
      <charset val="134"/>
    </font>
    <font>
      <sz val="12"/>
      <name val="宋体"/>
      <charset val="134"/>
      <scheme val="minor"/>
    </font>
    <font>
      <sz val="11"/>
      <color theme="1"/>
      <name val="宋体"/>
      <charset val="0"/>
      <scheme val="minor"/>
    </font>
    <font>
      <sz val="11"/>
      <color theme="0"/>
      <name val="宋体"/>
      <charset val="0"/>
      <scheme val="minor"/>
    </font>
    <font>
      <b/>
      <sz val="11"/>
      <color theme="3"/>
      <name val="宋体"/>
      <charset val="134"/>
      <scheme val="minor"/>
    </font>
    <font>
      <sz val="11"/>
      <color rgb="FF9C0006"/>
      <name val="宋体"/>
      <charset val="0"/>
      <scheme val="minor"/>
    </font>
    <font>
      <sz val="11"/>
      <color rgb="FF9C6500"/>
      <name val="宋体"/>
      <charset val="0"/>
      <scheme val="minor"/>
    </font>
    <font>
      <b/>
      <sz val="11"/>
      <color rgb="FFFFFFFF"/>
      <name val="宋体"/>
      <charset val="0"/>
      <scheme val="minor"/>
    </font>
    <font>
      <b/>
      <sz val="18"/>
      <color theme="3"/>
      <name val="宋体"/>
      <charset val="134"/>
      <scheme val="minor"/>
    </font>
    <font>
      <u/>
      <sz val="11"/>
      <color rgb="FF0000FF"/>
      <name val="宋体"/>
      <charset val="0"/>
      <scheme val="minor"/>
    </font>
    <font>
      <sz val="11"/>
      <color rgb="FF3F3F76"/>
      <name val="宋体"/>
      <charset val="0"/>
      <scheme val="minor"/>
    </font>
    <font>
      <sz val="11"/>
      <color rgb="FFFA7D00"/>
      <name val="宋体"/>
      <charset val="0"/>
      <scheme val="minor"/>
    </font>
    <font>
      <sz val="11"/>
      <color rgb="FFFF0000"/>
      <name val="宋体"/>
      <charset val="0"/>
      <scheme val="minor"/>
    </font>
    <font>
      <sz val="11"/>
      <color indexed="8"/>
      <name val="宋体"/>
      <charset val="134"/>
    </font>
    <font>
      <b/>
      <sz val="11"/>
      <color theme="1"/>
      <name val="宋体"/>
      <charset val="0"/>
      <scheme val="minor"/>
    </font>
    <font>
      <b/>
      <sz val="11"/>
      <color rgb="FFFA7D00"/>
      <name val="宋体"/>
      <charset val="0"/>
      <scheme val="minor"/>
    </font>
    <font>
      <b/>
      <sz val="13"/>
      <color theme="3"/>
      <name val="宋体"/>
      <charset val="134"/>
      <scheme val="minor"/>
    </font>
    <font>
      <b/>
      <sz val="11"/>
      <color rgb="FF3F3F3F"/>
      <name val="宋体"/>
      <charset val="0"/>
      <scheme val="minor"/>
    </font>
    <font>
      <i/>
      <sz val="11"/>
      <color rgb="FF7F7F7F"/>
      <name val="宋体"/>
      <charset val="0"/>
      <scheme val="minor"/>
    </font>
    <font>
      <u/>
      <sz val="11"/>
      <color rgb="FF800080"/>
      <name val="宋体"/>
      <charset val="0"/>
      <scheme val="minor"/>
    </font>
    <font>
      <sz val="10"/>
      <name val="Arial"/>
      <charset val="134"/>
    </font>
    <font>
      <sz val="11"/>
      <color rgb="FF006100"/>
      <name val="宋体"/>
      <charset val="0"/>
      <scheme val="minor"/>
    </font>
    <font>
      <b/>
      <sz val="15"/>
      <color theme="3"/>
      <name val="宋体"/>
      <charset val="134"/>
      <scheme val="minor"/>
    </font>
    <font>
      <sz val="11"/>
      <color indexed="8"/>
      <name val="宋体"/>
      <charset val="134"/>
      <scheme val="minor"/>
    </font>
  </fonts>
  <fills count="34">
    <fill>
      <patternFill patternType="none"/>
    </fill>
    <fill>
      <patternFill patternType="gray125"/>
    </fill>
    <fill>
      <patternFill patternType="solid">
        <fgColor rgb="FFFFFFFF"/>
        <bgColor indexed="64"/>
      </patternFill>
    </fill>
    <fill>
      <patternFill patternType="solid">
        <fgColor theme="7" tint="0.799981688894314"/>
        <bgColor indexed="64"/>
      </patternFill>
    </fill>
    <fill>
      <patternFill patternType="solid">
        <fgColor theme="6"/>
        <bgColor indexed="64"/>
      </patternFill>
    </fill>
    <fill>
      <patternFill patternType="solid">
        <fgColor theme="4"/>
        <bgColor indexed="64"/>
      </patternFill>
    </fill>
    <fill>
      <patternFill patternType="solid">
        <fgColor rgb="FFFFC7CE"/>
        <bgColor indexed="64"/>
      </patternFill>
    </fill>
    <fill>
      <patternFill patternType="solid">
        <fgColor theme="8"/>
        <bgColor indexed="64"/>
      </patternFill>
    </fill>
    <fill>
      <patternFill patternType="solid">
        <fgColor rgb="FFFFEB9C"/>
        <bgColor indexed="64"/>
      </patternFill>
    </fill>
    <fill>
      <patternFill patternType="solid">
        <fgColor theme="6" tint="0.599993896298105"/>
        <bgColor indexed="64"/>
      </patternFill>
    </fill>
    <fill>
      <patternFill patternType="solid">
        <fgColor theme="8" tint="0.599993896298105"/>
        <bgColor indexed="64"/>
      </patternFill>
    </fill>
    <fill>
      <patternFill patternType="solid">
        <fgColor theme="7" tint="0.599993896298105"/>
        <bgColor indexed="64"/>
      </patternFill>
    </fill>
    <fill>
      <patternFill patternType="solid">
        <fgColor rgb="FFA5A5A5"/>
        <bgColor indexed="64"/>
      </patternFill>
    </fill>
    <fill>
      <patternFill patternType="solid">
        <fgColor theme="5" tint="0.399975585192419"/>
        <bgColor indexed="64"/>
      </patternFill>
    </fill>
    <fill>
      <patternFill patternType="solid">
        <fgColor theme="8" tint="0.799981688894314"/>
        <bgColor indexed="64"/>
      </patternFill>
    </fill>
    <fill>
      <patternFill patternType="solid">
        <fgColor theme="9" tint="0.799981688894314"/>
        <bgColor indexed="64"/>
      </patternFill>
    </fill>
    <fill>
      <patternFill patternType="solid">
        <fgColor theme="6" tint="0.399975585192419"/>
        <bgColor indexed="64"/>
      </patternFill>
    </fill>
    <fill>
      <patternFill patternType="solid">
        <fgColor rgb="FFFFCC99"/>
        <bgColor indexed="64"/>
      </patternFill>
    </fill>
    <fill>
      <patternFill patternType="solid">
        <fgColor theme="7" tint="0.399975585192419"/>
        <bgColor indexed="64"/>
      </patternFill>
    </fill>
    <fill>
      <patternFill patternType="solid">
        <fgColor theme="6" tint="0.799981688894314"/>
        <bgColor indexed="64"/>
      </patternFill>
    </fill>
    <fill>
      <patternFill patternType="solid">
        <fgColor theme="9" tint="0.399975585192419"/>
        <bgColor indexed="64"/>
      </patternFill>
    </fill>
    <fill>
      <patternFill patternType="solid">
        <fgColor theme="9"/>
        <bgColor indexed="64"/>
      </patternFill>
    </fill>
    <fill>
      <patternFill patternType="solid">
        <fgColor theme="7"/>
        <bgColor indexed="64"/>
      </patternFill>
    </fill>
    <fill>
      <patternFill patternType="solid">
        <fgColor rgb="FFF2F2F2"/>
        <bgColor indexed="64"/>
      </patternFill>
    </fill>
    <fill>
      <patternFill patternType="solid">
        <fgColor theme="8" tint="0.399975585192419"/>
        <bgColor indexed="64"/>
      </patternFill>
    </fill>
    <fill>
      <patternFill patternType="solid">
        <fgColor theme="5" tint="0.599993896298105"/>
        <bgColor indexed="64"/>
      </patternFill>
    </fill>
    <fill>
      <patternFill patternType="solid">
        <fgColor theme="4" tint="0.799981688894314"/>
        <bgColor indexed="64"/>
      </patternFill>
    </fill>
    <fill>
      <patternFill patternType="solid">
        <fgColor theme="5"/>
        <bgColor indexed="64"/>
      </patternFill>
    </fill>
    <fill>
      <patternFill patternType="solid">
        <fgColor theme="9" tint="0.599993896298105"/>
        <bgColor indexed="64"/>
      </patternFill>
    </fill>
    <fill>
      <patternFill patternType="solid">
        <fgColor theme="5" tint="0.799981688894314"/>
        <bgColor indexed="64"/>
      </patternFill>
    </fill>
    <fill>
      <patternFill patternType="solid">
        <fgColor theme="4" tint="0.599993896298105"/>
        <bgColor indexed="64"/>
      </patternFill>
    </fill>
    <fill>
      <patternFill patternType="solid">
        <fgColor rgb="FFC6EFCE"/>
        <bgColor indexed="64"/>
      </patternFill>
    </fill>
    <fill>
      <patternFill patternType="solid">
        <fgColor theme="4" tint="0.399975585192419"/>
        <bgColor indexed="64"/>
      </patternFill>
    </fill>
    <fill>
      <patternFill patternType="solid">
        <fgColor rgb="FFFFFFCC"/>
        <bgColor indexed="64"/>
      </patternFill>
    </fill>
  </fills>
  <borders count="24">
    <border>
      <left/>
      <right/>
      <top/>
      <bottom/>
      <diagonal/>
    </border>
    <border>
      <left/>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style="thin">
        <color auto="1"/>
      </right>
      <top style="thin">
        <color auto="1"/>
      </top>
      <bottom style="thin">
        <color auto="1"/>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
      <left/>
      <right/>
      <top/>
      <bottom style="medium">
        <color theme="4" tint="0.499984740745262"/>
      </bottom>
      <diagonal/>
    </border>
    <border>
      <left style="double">
        <color rgb="FF3F3F3F"/>
      </left>
      <right style="double">
        <color rgb="FF3F3F3F"/>
      </right>
      <top style="double">
        <color rgb="FF3F3F3F"/>
      </top>
      <bottom style="double">
        <color rgb="FF3F3F3F"/>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right/>
      <top style="thin">
        <color theme="4"/>
      </top>
      <bottom style="double">
        <color theme="4"/>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s>
  <cellStyleXfs count="63">
    <xf numFmtId="0" fontId="0" fillId="0" borderId="0">
      <alignment vertical="center"/>
    </xf>
    <xf numFmtId="0" fontId="8" fillId="0" borderId="0"/>
    <xf numFmtId="42" fontId="0" fillId="0" borderId="0" applyFont="0" applyFill="0" applyBorder="0" applyAlignment="0" applyProtection="0">
      <alignment vertical="center"/>
    </xf>
    <xf numFmtId="0" fontId="12" fillId="19" borderId="0" applyNumberFormat="0" applyBorder="0" applyAlignment="0" applyProtection="0">
      <alignment vertical="center"/>
    </xf>
    <xf numFmtId="0" fontId="20" fillId="17" borderId="18"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2" fillId="9" borderId="0" applyNumberFormat="0" applyBorder="0" applyAlignment="0" applyProtection="0">
      <alignment vertical="center"/>
    </xf>
    <xf numFmtId="0" fontId="15" fillId="6" borderId="0" applyNumberFormat="0" applyBorder="0" applyAlignment="0" applyProtection="0">
      <alignment vertical="center"/>
    </xf>
    <xf numFmtId="43" fontId="0" fillId="0" borderId="0" applyFont="0" applyFill="0" applyBorder="0" applyAlignment="0" applyProtection="0">
      <alignment vertical="center"/>
    </xf>
    <xf numFmtId="0" fontId="13" fillId="16" borderId="0" applyNumberFormat="0" applyBorder="0" applyAlignment="0" applyProtection="0">
      <alignment vertical="center"/>
    </xf>
    <xf numFmtId="0" fontId="19" fillId="0" borderId="0" applyNumberFormat="0" applyFill="0" applyBorder="0" applyAlignment="0" applyProtection="0">
      <alignment vertical="center"/>
    </xf>
    <xf numFmtId="9" fontId="0" fillId="0" borderId="0" applyFont="0" applyFill="0" applyBorder="0" applyAlignment="0" applyProtection="0">
      <alignment vertical="center"/>
    </xf>
    <xf numFmtId="0" fontId="29" fillId="0" borderId="0" applyNumberFormat="0" applyFill="0" applyBorder="0" applyAlignment="0" applyProtection="0">
      <alignment vertical="center"/>
    </xf>
    <xf numFmtId="0" fontId="30" fillId="0" borderId="0"/>
    <xf numFmtId="0" fontId="0" fillId="33" borderId="23" applyNumberFormat="0" applyFont="0" applyAlignment="0" applyProtection="0">
      <alignment vertical="center"/>
    </xf>
    <xf numFmtId="0" fontId="13" fillId="13" borderId="0" applyNumberFormat="0" applyBorder="0" applyAlignment="0" applyProtection="0">
      <alignment vertical="center"/>
    </xf>
    <xf numFmtId="0" fontId="14"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28" fillId="0" borderId="0" applyNumberFormat="0" applyFill="0" applyBorder="0" applyAlignment="0" applyProtection="0">
      <alignment vertical="center"/>
    </xf>
    <xf numFmtId="0" fontId="32" fillId="0" borderId="21" applyNumberFormat="0" applyFill="0" applyAlignment="0" applyProtection="0">
      <alignment vertical="center"/>
    </xf>
    <xf numFmtId="0" fontId="26" fillId="0" borderId="21" applyNumberFormat="0" applyFill="0" applyAlignment="0" applyProtection="0">
      <alignment vertical="center"/>
    </xf>
    <xf numFmtId="0" fontId="13" fillId="32" borderId="0" applyNumberFormat="0" applyBorder="0" applyAlignment="0" applyProtection="0">
      <alignment vertical="center"/>
    </xf>
    <xf numFmtId="0" fontId="14" fillId="0" borderId="16" applyNumberFormat="0" applyFill="0" applyAlignment="0" applyProtection="0">
      <alignment vertical="center"/>
    </xf>
    <xf numFmtId="0" fontId="13" fillId="18" borderId="0" applyNumberFormat="0" applyBorder="0" applyAlignment="0" applyProtection="0">
      <alignment vertical="center"/>
    </xf>
    <xf numFmtId="0" fontId="27" fillId="23" borderId="22" applyNumberFormat="0" applyAlignment="0" applyProtection="0">
      <alignment vertical="center"/>
    </xf>
    <xf numFmtId="0" fontId="25" fillId="23" borderId="18" applyNumberFormat="0" applyAlignment="0" applyProtection="0">
      <alignment vertical="center"/>
    </xf>
    <xf numFmtId="0" fontId="17" fillId="12" borderId="17" applyNumberFormat="0" applyAlignment="0" applyProtection="0">
      <alignment vertical="center"/>
    </xf>
    <xf numFmtId="0" fontId="12" fillId="15" borderId="0" applyNumberFormat="0" applyBorder="0" applyAlignment="0" applyProtection="0">
      <alignment vertical="center"/>
    </xf>
    <xf numFmtId="0" fontId="13" fillId="27" borderId="0" applyNumberFormat="0" applyBorder="0" applyAlignment="0" applyProtection="0">
      <alignment vertical="center"/>
    </xf>
    <xf numFmtId="0" fontId="21" fillId="0" borderId="19" applyNumberFormat="0" applyFill="0" applyAlignment="0" applyProtection="0">
      <alignment vertical="center"/>
    </xf>
    <xf numFmtId="0" fontId="24" fillId="0" borderId="20" applyNumberFormat="0" applyFill="0" applyAlignment="0" applyProtection="0">
      <alignment vertical="center"/>
    </xf>
    <xf numFmtId="0" fontId="31" fillId="31" borderId="0" applyNumberFormat="0" applyBorder="0" applyAlignment="0" applyProtection="0">
      <alignment vertical="center"/>
    </xf>
    <xf numFmtId="0" fontId="16" fillId="8" borderId="0" applyNumberFormat="0" applyBorder="0" applyAlignment="0" applyProtection="0">
      <alignment vertical="center"/>
    </xf>
    <xf numFmtId="0" fontId="12" fillId="14" borderId="0" applyNumberFormat="0" applyBorder="0" applyAlignment="0" applyProtection="0">
      <alignment vertical="center"/>
    </xf>
    <xf numFmtId="0" fontId="13" fillId="5" borderId="0" applyNumberFormat="0" applyBorder="0" applyAlignment="0" applyProtection="0">
      <alignment vertical="center"/>
    </xf>
    <xf numFmtId="0" fontId="10" fillId="0" borderId="0"/>
    <xf numFmtId="0" fontId="12" fillId="26" borderId="0" applyNumberFormat="0" applyBorder="0" applyAlignment="0" applyProtection="0">
      <alignment vertical="center"/>
    </xf>
    <xf numFmtId="0" fontId="12" fillId="30" borderId="0" applyNumberFormat="0" applyBorder="0" applyAlignment="0" applyProtection="0">
      <alignment vertical="center"/>
    </xf>
    <xf numFmtId="0" fontId="12" fillId="29" borderId="0" applyNumberFormat="0" applyBorder="0" applyAlignment="0" applyProtection="0">
      <alignment vertical="center"/>
    </xf>
    <xf numFmtId="0" fontId="12" fillId="25" borderId="0" applyNumberFormat="0" applyBorder="0" applyAlignment="0" applyProtection="0">
      <alignment vertical="center"/>
    </xf>
    <xf numFmtId="0" fontId="13" fillId="4" borderId="0" applyNumberFormat="0" applyBorder="0" applyAlignment="0" applyProtection="0">
      <alignment vertical="center"/>
    </xf>
    <xf numFmtId="0" fontId="13" fillId="22" borderId="0" applyNumberFormat="0" applyBorder="0" applyAlignment="0" applyProtection="0">
      <alignment vertical="center"/>
    </xf>
    <xf numFmtId="0" fontId="12" fillId="3" borderId="0" applyNumberFormat="0" applyBorder="0" applyAlignment="0" applyProtection="0">
      <alignment vertical="center"/>
    </xf>
    <xf numFmtId="0" fontId="12" fillId="11" borderId="0" applyNumberFormat="0" applyBorder="0" applyAlignment="0" applyProtection="0">
      <alignment vertical="center"/>
    </xf>
    <xf numFmtId="0" fontId="13" fillId="7" borderId="0" applyNumberFormat="0" applyBorder="0" applyAlignment="0" applyProtection="0">
      <alignment vertical="center"/>
    </xf>
    <xf numFmtId="0" fontId="10" fillId="0" borderId="0"/>
    <xf numFmtId="0" fontId="12" fillId="10" borderId="0" applyNumberFormat="0" applyBorder="0" applyAlignment="0" applyProtection="0">
      <alignment vertical="center"/>
    </xf>
    <xf numFmtId="0" fontId="13" fillId="24" borderId="0" applyNumberFormat="0" applyBorder="0" applyAlignment="0" applyProtection="0">
      <alignment vertical="center"/>
    </xf>
    <xf numFmtId="0" fontId="13" fillId="21" borderId="0" applyNumberFormat="0" applyBorder="0" applyAlignment="0" applyProtection="0">
      <alignment vertical="center"/>
    </xf>
    <xf numFmtId="0" fontId="10" fillId="0" borderId="0"/>
    <xf numFmtId="0" fontId="12" fillId="28" borderId="0" applyNumberFormat="0" applyBorder="0" applyAlignment="0" applyProtection="0">
      <alignment vertical="center"/>
    </xf>
    <xf numFmtId="0" fontId="13" fillId="20" borderId="0" applyNumberFormat="0" applyBorder="0" applyAlignment="0" applyProtection="0">
      <alignment vertical="center"/>
    </xf>
    <xf numFmtId="0" fontId="10" fillId="0" borderId="0"/>
    <xf numFmtId="0" fontId="8" fillId="0" borderId="0">
      <alignment vertical="center"/>
    </xf>
    <xf numFmtId="0" fontId="8" fillId="0" borderId="0">
      <alignment vertical="center"/>
    </xf>
    <xf numFmtId="43" fontId="23" fillId="0" borderId="0" applyFont="0" applyFill="0" applyBorder="0" applyAlignment="0" applyProtection="0">
      <alignment vertical="center"/>
    </xf>
    <xf numFmtId="0" fontId="8" fillId="0" borderId="0"/>
    <xf numFmtId="0" fontId="8" fillId="0" borderId="0"/>
    <xf numFmtId="0" fontId="23" fillId="0" borderId="0"/>
    <xf numFmtId="0" fontId="23" fillId="0" borderId="0">
      <alignment vertical="center"/>
    </xf>
    <xf numFmtId="0" fontId="3" fillId="0" borderId="0"/>
  </cellStyleXfs>
  <cellXfs count="82">
    <xf numFmtId="0" fontId="0" fillId="0" borderId="0" xfId="0">
      <alignment vertical="center"/>
    </xf>
    <xf numFmtId="0" fontId="1" fillId="0" borderId="0" xfId="0" applyFont="1">
      <alignment vertical="center"/>
    </xf>
    <xf numFmtId="0" fontId="2" fillId="0" borderId="0" xfId="0" applyFont="1">
      <alignment vertical="center"/>
    </xf>
    <xf numFmtId="0" fontId="3" fillId="0" borderId="0" xfId="0" applyFont="1">
      <alignment vertical="center"/>
    </xf>
    <xf numFmtId="0" fontId="3" fillId="0" borderId="0" xfId="0" applyFont="1" applyBorder="1">
      <alignment vertical="center"/>
    </xf>
    <xf numFmtId="0" fontId="0" fillId="0" borderId="0" xfId="0" applyAlignment="1">
      <alignment horizontal="center" vertical="center"/>
    </xf>
    <xf numFmtId="176" fontId="0" fillId="0" borderId="0" xfId="0" applyNumberFormat="1" applyAlignment="1">
      <alignment horizontal="center" vertical="center" wrapText="1"/>
    </xf>
    <xf numFmtId="0" fontId="4" fillId="0" borderId="0" xfId="0" applyFont="1" applyAlignment="1">
      <alignment horizontal="left" vertical="center"/>
    </xf>
    <xf numFmtId="0" fontId="5" fillId="0" borderId="0" xfId="0" applyFont="1" applyAlignment="1">
      <alignment horizontal="center" vertical="center" wrapText="1"/>
    </xf>
    <xf numFmtId="0" fontId="6" fillId="0" borderId="0" xfId="0" applyFont="1" applyAlignment="1">
      <alignment horizontal="center" vertical="center" wrapText="1"/>
    </xf>
    <xf numFmtId="0" fontId="2" fillId="0" borderId="0" xfId="0" applyFont="1" applyBorder="1" applyAlignment="1">
      <alignment horizontal="center" vertical="center" wrapText="1"/>
    </xf>
    <xf numFmtId="0" fontId="2" fillId="0" borderId="1" xfId="0" applyFont="1" applyBorder="1" applyAlignment="1">
      <alignment vertical="center" wrapText="1"/>
    </xf>
    <xf numFmtId="0" fontId="2" fillId="0" borderId="1" xfId="0" applyFont="1" applyBorder="1" applyAlignment="1">
      <alignment horizontal="center" vertical="center" wrapText="1"/>
    </xf>
    <xf numFmtId="0" fontId="7" fillId="0" borderId="2" xfId="0" applyFont="1" applyBorder="1" applyAlignment="1">
      <alignment horizontal="center" vertical="center"/>
    </xf>
    <xf numFmtId="0" fontId="7" fillId="0" borderId="3" xfId="0" applyFont="1" applyBorder="1" applyAlignment="1">
      <alignment horizontal="center" vertical="center"/>
    </xf>
    <xf numFmtId="0" fontId="7" fillId="0" borderId="4" xfId="0" applyFont="1" applyBorder="1" applyAlignment="1">
      <alignment horizontal="center" vertical="center"/>
    </xf>
    <xf numFmtId="0" fontId="7" fillId="0" borderId="2" xfId="0" applyFont="1" applyFill="1" applyBorder="1" applyAlignment="1">
      <alignment horizontal="center" vertical="center"/>
    </xf>
    <xf numFmtId="0" fontId="7" fillId="0" borderId="3" xfId="0" applyFont="1" applyFill="1" applyBorder="1" applyAlignment="1">
      <alignment horizontal="center" vertical="center"/>
    </xf>
    <xf numFmtId="0" fontId="7" fillId="0" borderId="4" xfId="0" applyFont="1" applyFill="1" applyBorder="1" applyAlignment="1">
      <alignment horizontal="center" vertical="center"/>
    </xf>
    <xf numFmtId="0" fontId="7" fillId="0" borderId="5" xfId="0" applyFont="1" applyFill="1" applyBorder="1" applyAlignment="1">
      <alignment horizontal="center" vertical="center" wrapText="1"/>
    </xf>
    <xf numFmtId="0" fontId="7" fillId="0" borderId="6"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7" fillId="0" borderId="8" xfId="0" applyFont="1" applyFill="1" applyBorder="1" applyAlignment="1">
      <alignment vertical="center"/>
    </xf>
    <xf numFmtId="176" fontId="7" fillId="0" borderId="8" xfId="0" applyNumberFormat="1" applyFont="1" applyFill="1" applyBorder="1" applyAlignment="1">
      <alignment horizontal="center" vertical="center" wrapText="1"/>
    </xf>
    <xf numFmtId="0" fontId="7" fillId="0" borderId="9" xfId="0" applyFont="1" applyFill="1" applyBorder="1" applyAlignment="1">
      <alignment horizontal="center" vertical="center" wrapText="1"/>
    </xf>
    <xf numFmtId="0" fontId="7" fillId="0" borderId="0" xfId="0" applyFont="1" applyFill="1" applyBorder="1" applyAlignment="1">
      <alignment horizontal="center" vertical="center" wrapText="1"/>
    </xf>
    <xf numFmtId="0" fontId="7" fillId="0" borderId="10" xfId="0" applyFont="1" applyFill="1" applyBorder="1" applyAlignment="1">
      <alignment horizontal="center" vertical="center" wrapText="1"/>
    </xf>
    <xf numFmtId="0" fontId="7" fillId="0" borderId="8" xfId="47" applyFont="1" applyFill="1" applyBorder="1" applyAlignment="1">
      <alignment horizontal="center" vertical="center" wrapText="1"/>
    </xf>
    <xf numFmtId="0" fontId="7" fillId="0" borderId="8" xfId="47" applyFont="1" applyBorder="1" applyAlignment="1">
      <alignment horizontal="center" vertical="center" wrapText="1"/>
    </xf>
    <xf numFmtId="0" fontId="7" fillId="0" borderId="8" xfId="0" applyFont="1" applyBorder="1" applyAlignment="1">
      <alignment horizontal="center" vertical="center"/>
    </xf>
    <xf numFmtId="0" fontId="7" fillId="0" borderId="4" xfId="0" applyFont="1" applyFill="1" applyBorder="1" applyAlignment="1">
      <alignment vertical="center"/>
    </xf>
    <xf numFmtId="0" fontId="7" fillId="0" borderId="8" xfId="47" applyFont="1" applyFill="1" applyBorder="1" applyAlignment="1">
      <alignment horizontal="right" vertical="center" wrapText="1"/>
    </xf>
    <xf numFmtId="0" fontId="7" fillId="0" borderId="8" xfId="0" applyFont="1" applyBorder="1" applyAlignment="1">
      <alignment horizontal="right" vertical="center"/>
    </xf>
    <xf numFmtId="0" fontId="7" fillId="0" borderId="1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7" fillId="0" borderId="12" xfId="0" applyFont="1" applyFill="1" applyBorder="1" applyAlignment="1">
      <alignment horizontal="center" vertical="center" wrapText="1"/>
    </xf>
    <xf numFmtId="0" fontId="7" fillId="0" borderId="13" xfId="0" applyFont="1" applyFill="1" applyBorder="1" applyAlignment="1">
      <alignment horizontal="center" vertical="center" textRotation="255"/>
    </xf>
    <xf numFmtId="0" fontId="7" fillId="0" borderId="2" xfId="0" applyNumberFormat="1" applyFont="1" applyFill="1" applyBorder="1" applyAlignment="1">
      <alignment horizontal="center" vertical="center" wrapText="1"/>
    </xf>
    <xf numFmtId="0" fontId="7" fillId="0" borderId="3" xfId="0" applyNumberFormat="1" applyFont="1" applyFill="1" applyBorder="1" applyAlignment="1">
      <alignment horizontal="center" vertical="center" wrapText="1"/>
    </xf>
    <xf numFmtId="0" fontId="7" fillId="0" borderId="4" xfId="0" applyNumberFormat="1" applyFont="1" applyFill="1" applyBorder="1" applyAlignment="1">
      <alignment horizontal="center" vertical="center" wrapText="1"/>
    </xf>
    <xf numFmtId="0" fontId="7" fillId="0" borderId="2" xfId="0" applyNumberFormat="1" applyFont="1" applyBorder="1" applyAlignment="1">
      <alignment horizontal="center" vertical="center" wrapText="1"/>
    </xf>
    <xf numFmtId="0" fontId="7" fillId="0" borderId="3" xfId="0" applyFont="1" applyBorder="1">
      <alignment vertical="center"/>
    </xf>
    <xf numFmtId="0" fontId="7" fillId="0" borderId="14" xfId="0" applyFont="1" applyFill="1" applyBorder="1" applyAlignment="1">
      <alignment horizontal="center" vertical="center" textRotation="255"/>
    </xf>
    <xf numFmtId="0" fontId="7" fillId="0" borderId="2" xfId="0" applyNumberFormat="1" applyFont="1" applyFill="1" applyBorder="1" applyAlignment="1">
      <alignment horizontal="justify" vertical="center" wrapText="1"/>
    </xf>
    <xf numFmtId="0" fontId="7" fillId="0" borderId="3" xfId="0" applyNumberFormat="1" applyFont="1" applyFill="1" applyBorder="1" applyAlignment="1">
      <alignment horizontal="justify" vertical="center" wrapText="1"/>
    </xf>
    <xf numFmtId="0" fontId="7" fillId="0" borderId="4" xfId="0" applyNumberFormat="1" applyFont="1" applyFill="1" applyBorder="1" applyAlignment="1">
      <alignment horizontal="justify" vertical="center" wrapText="1"/>
    </xf>
    <xf numFmtId="0" fontId="7" fillId="0" borderId="13" xfId="0" applyFont="1" applyBorder="1" applyAlignment="1">
      <alignment horizontal="center" vertical="center" textRotation="255"/>
    </xf>
    <xf numFmtId="0" fontId="7" fillId="0" borderId="8" xfId="0" applyFont="1" applyBorder="1" applyAlignment="1">
      <alignment horizontal="center" vertical="center" wrapText="1"/>
    </xf>
    <xf numFmtId="0" fontId="7" fillId="0" borderId="2" xfId="0" applyFont="1" applyBorder="1" applyAlignment="1">
      <alignment horizontal="center" vertical="center" wrapText="1"/>
    </xf>
    <xf numFmtId="0" fontId="7" fillId="0" borderId="15" xfId="0" applyFont="1" applyBorder="1" applyAlignment="1">
      <alignment horizontal="center" vertical="center" textRotation="255"/>
    </xf>
    <xf numFmtId="0" fontId="7" fillId="0" borderId="13" xfId="54" applyFont="1" applyBorder="1" applyAlignment="1">
      <alignment horizontal="center" vertical="center" wrapText="1"/>
    </xf>
    <xf numFmtId="49" fontId="7" fillId="2" borderId="8" xfId="54" applyNumberFormat="1" applyFont="1" applyFill="1" applyBorder="1" applyAlignment="1">
      <alignment horizontal="justify" vertical="center" wrapText="1"/>
    </xf>
    <xf numFmtId="0" fontId="7" fillId="0" borderId="8" xfId="58" applyFont="1" applyFill="1" applyBorder="1" applyAlignment="1">
      <alignment horizontal="center" vertical="center" wrapText="1"/>
    </xf>
    <xf numFmtId="0" fontId="7" fillId="0" borderId="8" xfId="1" applyFont="1" applyBorder="1" applyAlignment="1">
      <alignment horizontal="center" vertical="center" wrapText="1"/>
    </xf>
    <xf numFmtId="0" fontId="7" fillId="0" borderId="5" xfId="0" applyFont="1" applyBorder="1" applyAlignment="1">
      <alignment horizontal="center" vertical="center" wrapText="1"/>
    </xf>
    <xf numFmtId="0" fontId="7" fillId="0" borderId="15" xfId="54" applyFont="1" applyBorder="1" applyAlignment="1">
      <alignment horizontal="center" vertical="center" wrapText="1"/>
    </xf>
    <xf numFmtId="0" fontId="7" fillId="0" borderId="9" xfId="0" applyFont="1" applyBorder="1" applyAlignment="1">
      <alignment horizontal="center" vertical="center" wrapText="1"/>
    </xf>
    <xf numFmtId="49" fontId="7" fillId="2" borderId="8" xfId="54" applyNumberFormat="1" applyFont="1" applyFill="1" applyBorder="1" applyAlignment="1">
      <alignment horizontal="center" vertical="center" wrapText="1"/>
    </xf>
    <xf numFmtId="0" fontId="7" fillId="0" borderId="14" xfId="54" applyFont="1" applyBorder="1" applyAlignment="1">
      <alignment horizontal="center" vertical="center" wrapText="1"/>
    </xf>
    <xf numFmtId="0" fontId="7" fillId="0" borderId="8" xfId="54" applyFont="1" applyBorder="1" applyAlignment="1">
      <alignment horizontal="center" vertical="center" wrapText="1"/>
    </xf>
    <xf numFmtId="0" fontId="7" fillId="0" borderId="8" xfId="0" applyFont="1" applyBorder="1" applyAlignment="1">
      <alignment horizontal="justify" vertical="center"/>
    </xf>
    <xf numFmtId="0" fontId="7" fillId="0" borderId="11" xfId="0" applyFont="1" applyBorder="1" applyAlignment="1">
      <alignment horizontal="center" vertical="center" wrapText="1"/>
    </xf>
    <xf numFmtId="0" fontId="8" fillId="0" borderId="5" xfId="0" applyFont="1" applyBorder="1" applyAlignment="1">
      <alignment horizontal="center" vertical="center" wrapText="1"/>
    </xf>
    <xf numFmtId="0" fontId="9" fillId="0" borderId="8" xfId="0" applyFont="1" applyBorder="1" applyAlignment="1">
      <alignment horizontal="center" vertical="center"/>
    </xf>
    <xf numFmtId="0" fontId="10" fillId="0" borderId="0" xfId="0" applyFont="1" applyBorder="1" applyAlignment="1">
      <alignment horizontal="left" vertical="center"/>
    </xf>
    <xf numFmtId="0" fontId="11" fillId="0" borderId="0" xfId="0" applyFont="1" applyBorder="1" applyAlignment="1">
      <alignment horizontal="left" vertical="center"/>
    </xf>
    <xf numFmtId="0" fontId="11" fillId="0" borderId="0" xfId="0" applyFont="1" applyBorder="1" applyAlignment="1">
      <alignment horizontal="left" vertical="center" wrapText="1"/>
    </xf>
    <xf numFmtId="0" fontId="10" fillId="0" borderId="0" xfId="0" applyFont="1" applyBorder="1" applyAlignment="1">
      <alignment horizontal="left" vertical="center" wrapText="1"/>
    </xf>
    <xf numFmtId="0" fontId="7" fillId="0" borderId="0" xfId="0" applyFont="1" applyBorder="1" applyAlignment="1">
      <alignment horizontal="left" vertical="center"/>
    </xf>
    <xf numFmtId="176" fontId="2" fillId="0" borderId="1" xfId="0" applyNumberFormat="1" applyFont="1" applyBorder="1" applyAlignment="1">
      <alignment horizontal="center" vertical="center" wrapText="1"/>
    </xf>
    <xf numFmtId="10" fontId="7" fillId="0" borderId="8" xfId="0" applyNumberFormat="1" applyFont="1" applyFill="1" applyBorder="1" applyAlignment="1">
      <alignment horizontal="center" vertical="center"/>
    </xf>
    <xf numFmtId="0" fontId="7" fillId="0" borderId="13" xfId="0" applyFont="1" applyFill="1" applyBorder="1" applyAlignment="1">
      <alignment horizontal="left" vertical="center" wrapText="1"/>
    </xf>
    <xf numFmtId="0" fontId="7" fillId="0" borderId="15" xfId="0" applyFont="1" applyFill="1" applyBorder="1" applyAlignment="1">
      <alignment horizontal="left" vertical="center" wrapText="1"/>
    </xf>
    <xf numFmtId="176" fontId="7" fillId="0" borderId="8" xfId="0" applyNumberFormat="1" applyFont="1" applyBorder="1" applyAlignment="1">
      <alignment horizontal="center" vertical="center" wrapText="1"/>
    </xf>
    <xf numFmtId="0" fontId="7" fillId="0" borderId="14" xfId="0" applyFont="1" applyFill="1" applyBorder="1" applyAlignment="1">
      <alignment horizontal="left" vertical="center" wrapText="1"/>
    </xf>
    <xf numFmtId="0" fontId="7" fillId="0" borderId="4" xfId="0" applyFont="1" applyBorder="1">
      <alignment vertical="center"/>
    </xf>
    <xf numFmtId="0" fontId="7" fillId="0" borderId="4" xfId="0" applyFont="1" applyBorder="1" applyAlignment="1">
      <alignment horizontal="center" vertical="center" wrapText="1"/>
    </xf>
    <xf numFmtId="0" fontId="7" fillId="0" borderId="7" xfId="0" applyFont="1" applyBorder="1" applyAlignment="1">
      <alignment horizontal="center" vertical="center" wrapText="1"/>
    </xf>
    <xf numFmtId="0" fontId="7" fillId="0" borderId="10" xfId="0" applyFont="1" applyBorder="1" applyAlignment="1">
      <alignment horizontal="center" vertical="center" wrapText="1"/>
    </xf>
    <xf numFmtId="0" fontId="7" fillId="0" borderId="12" xfId="0" applyFont="1" applyBorder="1" applyAlignment="1">
      <alignment horizontal="center" vertical="center" wrapText="1"/>
    </xf>
    <xf numFmtId="0" fontId="8" fillId="0" borderId="7" xfId="0" applyFont="1" applyBorder="1" applyAlignment="1">
      <alignment horizontal="center" vertical="center" wrapText="1"/>
    </xf>
    <xf numFmtId="0" fontId="7" fillId="0" borderId="8" xfId="0" applyFont="1" applyBorder="1" applyAlignment="1">
      <alignment vertical="center"/>
    </xf>
  </cellXfs>
  <cellStyles count="63">
    <cellStyle name="常规" xfId="0" builtinId="0"/>
    <cellStyle name="常规 4 4" xfId="1"/>
    <cellStyle name="货币[0]" xfId="2" builtinId="7"/>
    <cellStyle name="20% - 强调文字颜色 3" xfId="3" builtinId="38"/>
    <cellStyle name="输入" xfId="4" builtinId="20"/>
    <cellStyle name="货币" xfId="5" builtinId="4"/>
    <cellStyle name="千位分隔[0]" xfId="6" builtinId="6"/>
    <cellStyle name="40% - 强调文字颜色 3" xfId="7" builtinId="39"/>
    <cellStyle name="差" xfId="8" builtinId="27"/>
    <cellStyle name="千位分隔" xfId="9" builtinId="3"/>
    <cellStyle name="60% - 强调文字颜色 3" xfId="10" builtinId="40"/>
    <cellStyle name="超链接" xfId="11" builtinId="8"/>
    <cellStyle name="百分比" xfId="12" builtinId="5"/>
    <cellStyle name="已访问的超链接" xfId="13" builtinId="9"/>
    <cellStyle name="常规 6" xfId="14"/>
    <cellStyle name="注释" xfId="15" builtinId="10"/>
    <cellStyle name="60% - 强调文字颜色 2" xfId="16" builtinId="36"/>
    <cellStyle name="标题 4" xfId="17" builtinId="19"/>
    <cellStyle name="警告文本" xfId="18" builtinId="11"/>
    <cellStyle name="标题" xfId="19" builtinId="15"/>
    <cellStyle name="解释性文本" xfId="20" builtinId="53"/>
    <cellStyle name="标题 1" xfId="21" builtinId="16"/>
    <cellStyle name="标题 2" xfId="22" builtinId="17"/>
    <cellStyle name="60% - 强调文字颜色 1" xfId="23" builtinId="32"/>
    <cellStyle name="标题 3" xfId="24" builtinId="18"/>
    <cellStyle name="60% - 强调文字颜色 4" xfId="25" builtinId="44"/>
    <cellStyle name="输出" xfId="26" builtinId="21"/>
    <cellStyle name="计算" xfId="27" builtinId="22"/>
    <cellStyle name="检查单元格" xfId="28" builtinId="23"/>
    <cellStyle name="20% - 强调文字颜色 6" xfId="29" builtinId="50"/>
    <cellStyle name="强调文字颜色 2" xfId="30" builtinId="33"/>
    <cellStyle name="链接单元格" xfId="31" builtinId="24"/>
    <cellStyle name="汇总" xfId="32" builtinId="25"/>
    <cellStyle name="好" xfId="33" builtinId="26"/>
    <cellStyle name="适中" xfId="34" builtinId="28"/>
    <cellStyle name="20% - 强调文字颜色 5" xfId="35" builtinId="46"/>
    <cellStyle name="强调文字颜色 1" xfId="36" builtinId="29"/>
    <cellStyle name="常规 2 2 2" xfId="37"/>
    <cellStyle name="20% - 强调文字颜色 1" xfId="38" builtinId="30"/>
    <cellStyle name="40% - 强调文字颜色 1" xfId="39" builtinId="31"/>
    <cellStyle name="20% - 强调文字颜色 2" xfId="40" builtinId="34"/>
    <cellStyle name="40% - 强调文字颜色 2" xfId="41" builtinId="35"/>
    <cellStyle name="强调文字颜色 3" xfId="42" builtinId="37"/>
    <cellStyle name="强调文字颜色 4" xfId="43" builtinId="41"/>
    <cellStyle name="20% - 强调文字颜色 4" xfId="44" builtinId="42"/>
    <cellStyle name="40% - 强调文字颜色 4" xfId="45" builtinId="43"/>
    <cellStyle name="强调文字颜色 5" xfId="46" builtinId="45"/>
    <cellStyle name="常规 2 2" xfId="47"/>
    <cellStyle name="40% - 强调文字颜色 5" xfId="48" builtinId="47"/>
    <cellStyle name="60% - 强调文字颜色 5" xfId="49" builtinId="48"/>
    <cellStyle name="强调文字颜色 6" xfId="50" builtinId="49"/>
    <cellStyle name="常规 2 3" xfId="51"/>
    <cellStyle name="40% - 强调文字颜色 6" xfId="52" builtinId="51"/>
    <cellStyle name="60% - 强调文字颜色 6" xfId="53" builtinId="52"/>
    <cellStyle name="常规 2" xfId="54"/>
    <cellStyle name="常规 2 4" xfId="55"/>
    <cellStyle name="常规 3" xfId="56"/>
    <cellStyle name="千位分隔 2" xfId="57"/>
    <cellStyle name="常规 4" xfId="58"/>
    <cellStyle name="常规 4 2" xfId="59"/>
    <cellStyle name="常规 4 3" xfId="60"/>
    <cellStyle name="常规 5" xfId="61"/>
    <cellStyle name="常规 7" xfId="62"/>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36"/>
  <sheetViews>
    <sheetView tabSelected="1" view="pageBreakPreview" zoomScale="60" zoomScaleNormal="100" zoomScaleSheetLayoutView="60" topLeftCell="A16" workbookViewId="0">
      <selection activeCell="F19" sqref="F19"/>
    </sheetView>
  </sheetViews>
  <sheetFormatPr defaultColWidth="9" defaultRowHeight="14"/>
  <cols>
    <col min="1" max="1" width="4.12727272727273" customWidth="1"/>
    <col min="2" max="3" width="9.87272727272727" customWidth="1"/>
    <col min="4" max="4" width="21.8727272727273" customWidth="1"/>
    <col min="5" max="5" width="16.1272727272727" style="5" customWidth="1"/>
    <col min="6" max="6" width="17.7545454545455" style="5" customWidth="1"/>
    <col min="7" max="7" width="18" style="5" customWidth="1"/>
    <col min="8" max="8" width="13.8727272727273" customWidth="1"/>
    <col min="9" max="9" width="10.8727272727273" customWidth="1"/>
    <col min="10" max="10" width="8.5" style="6" customWidth="1"/>
    <col min="11" max="11" width="16.1272727272727" customWidth="1"/>
  </cols>
  <sheetData>
    <row r="1" ht="21" spans="1:11">
      <c r="A1" s="7"/>
      <c r="B1" s="7"/>
      <c r="C1" s="7"/>
      <c r="D1" s="7"/>
      <c r="E1" s="7"/>
      <c r="F1" s="7"/>
      <c r="G1" s="7"/>
      <c r="H1" s="7"/>
      <c r="I1" s="7"/>
      <c r="J1" s="7"/>
      <c r="K1" s="7"/>
    </row>
    <row r="2" s="1" customFormat="1" ht="23" spans="1:11">
      <c r="A2" s="8" t="s">
        <v>0</v>
      </c>
      <c r="B2" s="9"/>
      <c r="C2" s="9"/>
      <c r="D2" s="9"/>
      <c r="E2" s="9"/>
      <c r="F2" s="9"/>
      <c r="G2" s="9"/>
      <c r="H2" s="9"/>
      <c r="I2" s="9"/>
      <c r="J2" s="9"/>
      <c r="K2" s="9"/>
    </row>
    <row r="3" s="2" customFormat="1" ht="17.5" spans="1:11">
      <c r="A3" s="10" t="s">
        <v>1</v>
      </c>
      <c r="B3" s="10"/>
      <c r="C3" s="10"/>
      <c r="D3" s="10"/>
      <c r="E3" s="10"/>
      <c r="F3" s="10"/>
      <c r="G3" s="10"/>
      <c r="H3" s="10"/>
      <c r="I3" s="10"/>
      <c r="J3" s="10"/>
      <c r="K3" s="10"/>
    </row>
    <row r="4" s="2" customFormat="1" ht="12" customHeight="1" spans="1:11">
      <c r="A4" s="11"/>
      <c r="B4" s="11"/>
      <c r="C4" s="11"/>
      <c r="D4" s="11"/>
      <c r="E4" s="12"/>
      <c r="F4" s="12"/>
      <c r="G4" s="12"/>
      <c r="H4" s="11"/>
      <c r="I4" s="11"/>
      <c r="J4" s="69"/>
      <c r="K4" s="11"/>
    </row>
    <row r="5" s="3" customFormat="1" ht="20.25" customHeight="1" spans="1:11">
      <c r="A5" s="13" t="s">
        <v>2</v>
      </c>
      <c r="B5" s="14"/>
      <c r="C5" s="15"/>
      <c r="D5" s="13" t="s">
        <v>3</v>
      </c>
      <c r="E5" s="14"/>
      <c r="F5" s="14"/>
      <c r="G5" s="14"/>
      <c r="H5" s="14"/>
      <c r="I5" s="14"/>
      <c r="J5" s="14"/>
      <c r="K5" s="15"/>
    </row>
    <row r="6" s="3" customFormat="1" ht="20.25" customHeight="1" spans="1:11">
      <c r="A6" s="16" t="s">
        <v>4</v>
      </c>
      <c r="B6" s="17"/>
      <c r="C6" s="18"/>
      <c r="D6" s="16" t="s">
        <v>5</v>
      </c>
      <c r="E6" s="17"/>
      <c r="F6" s="18"/>
      <c r="G6" s="13" t="s">
        <v>6</v>
      </c>
      <c r="H6" s="15"/>
      <c r="I6" s="13" t="s">
        <v>7</v>
      </c>
      <c r="J6" s="14"/>
      <c r="K6" s="15"/>
    </row>
    <row r="7" s="3" customFormat="1" ht="33.95" customHeight="1" spans="1:11">
      <c r="A7" s="19" t="s">
        <v>8</v>
      </c>
      <c r="B7" s="20"/>
      <c r="C7" s="21"/>
      <c r="D7" s="22"/>
      <c r="E7" s="23" t="s">
        <v>9</v>
      </c>
      <c r="F7" s="23" t="s">
        <v>10</v>
      </c>
      <c r="G7" s="23" t="s">
        <v>11</v>
      </c>
      <c r="H7" s="23" t="s">
        <v>12</v>
      </c>
      <c r="I7" s="23" t="s">
        <v>13</v>
      </c>
      <c r="J7" s="23" t="s">
        <v>14</v>
      </c>
      <c r="K7" s="29" t="s">
        <v>15</v>
      </c>
    </row>
    <row r="8" s="3" customFormat="1" ht="20.25" customHeight="1" spans="1:11">
      <c r="A8" s="24"/>
      <c r="B8" s="25"/>
      <c r="C8" s="26"/>
      <c r="D8" s="22" t="s">
        <v>16</v>
      </c>
      <c r="E8" s="27">
        <v>1190.0876</v>
      </c>
      <c r="F8" s="27">
        <v>1166.7596</v>
      </c>
      <c r="G8" s="28">
        <v>1159.2515</v>
      </c>
      <c r="H8" s="29">
        <v>10</v>
      </c>
      <c r="I8" s="70">
        <f>+G8/F8</f>
        <v>0.993564998308135</v>
      </c>
      <c r="J8" s="23">
        <f>IF(H8*I8&lt;10,H8*I8,10)</f>
        <v>9.93564998308135</v>
      </c>
      <c r="K8" s="71" t="s">
        <v>17</v>
      </c>
    </row>
    <row r="9" s="3" customFormat="1" ht="20.25" customHeight="1" spans="1:11">
      <c r="A9" s="24"/>
      <c r="B9" s="25"/>
      <c r="C9" s="26"/>
      <c r="D9" s="22" t="s">
        <v>18</v>
      </c>
      <c r="E9" s="27">
        <v>1190.0876</v>
      </c>
      <c r="F9" s="27">
        <v>1166.7596</v>
      </c>
      <c r="G9" s="28">
        <v>1159.2515</v>
      </c>
      <c r="H9" s="29"/>
      <c r="I9" s="70"/>
      <c r="J9" s="23"/>
      <c r="K9" s="72"/>
    </row>
    <row r="10" s="3" customFormat="1" ht="20.25" customHeight="1" spans="1:11">
      <c r="A10" s="24"/>
      <c r="B10" s="25"/>
      <c r="C10" s="26"/>
      <c r="D10" s="22" t="s">
        <v>19</v>
      </c>
      <c r="E10" s="30"/>
      <c r="F10" s="31"/>
      <c r="G10" s="32"/>
      <c r="H10" s="29"/>
      <c r="I10" s="29"/>
      <c r="J10" s="73"/>
      <c r="K10" s="72"/>
    </row>
    <row r="11" s="3" customFormat="1" ht="20.25" customHeight="1" spans="1:11">
      <c r="A11" s="33"/>
      <c r="B11" s="34"/>
      <c r="C11" s="35"/>
      <c r="D11" s="22" t="s">
        <v>20</v>
      </c>
      <c r="E11" s="30"/>
      <c r="F11" s="31"/>
      <c r="G11" s="32"/>
      <c r="H11" s="29"/>
      <c r="I11" s="29"/>
      <c r="J11" s="73"/>
      <c r="K11" s="74"/>
    </row>
    <row r="12" s="3" customFormat="1" ht="25.5" customHeight="1" spans="1:11">
      <c r="A12" s="36" t="s">
        <v>21</v>
      </c>
      <c r="B12" s="37" t="s">
        <v>22</v>
      </c>
      <c r="C12" s="38"/>
      <c r="D12" s="38"/>
      <c r="E12" s="38"/>
      <c r="F12" s="39"/>
      <c r="G12" s="40" t="s">
        <v>23</v>
      </c>
      <c r="H12" s="41"/>
      <c r="I12" s="41"/>
      <c r="J12" s="41"/>
      <c r="K12" s="75"/>
    </row>
    <row r="13" s="3" customFormat="1" ht="153.75" customHeight="1" spans="1:11">
      <c r="A13" s="42"/>
      <c r="B13" s="43" t="s">
        <v>24</v>
      </c>
      <c r="C13" s="44"/>
      <c r="D13" s="44"/>
      <c r="E13" s="44"/>
      <c r="F13" s="45"/>
      <c r="G13" s="43" t="s">
        <v>24</v>
      </c>
      <c r="H13" s="44"/>
      <c r="I13" s="44"/>
      <c r="J13" s="44"/>
      <c r="K13" s="45"/>
    </row>
    <row r="14" s="3" customFormat="1" ht="25.5" customHeight="1" spans="1:11">
      <c r="A14" s="46" t="s">
        <v>25</v>
      </c>
      <c r="B14" s="47" t="s">
        <v>26</v>
      </c>
      <c r="C14" s="29" t="s">
        <v>27</v>
      </c>
      <c r="D14" s="29" t="s">
        <v>28</v>
      </c>
      <c r="E14" s="29" t="s">
        <v>29</v>
      </c>
      <c r="F14" s="47" t="s">
        <v>30</v>
      </c>
      <c r="G14" s="29" t="s">
        <v>31</v>
      </c>
      <c r="H14" s="48" t="s">
        <v>15</v>
      </c>
      <c r="I14" s="76"/>
      <c r="J14" s="73" t="s">
        <v>14</v>
      </c>
      <c r="K14" s="47" t="s">
        <v>32</v>
      </c>
    </row>
    <row r="15" s="3" customFormat="1" ht="83.25" customHeight="1" spans="1:11">
      <c r="A15" s="49"/>
      <c r="B15" s="50" t="s">
        <v>33</v>
      </c>
      <c r="C15" s="50" t="s">
        <v>34</v>
      </c>
      <c r="D15" s="51" t="s">
        <v>35</v>
      </c>
      <c r="E15" s="52">
        <v>5</v>
      </c>
      <c r="F15" s="51" t="s">
        <v>36</v>
      </c>
      <c r="G15" s="53" t="s">
        <v>37</v>
      </c>
      <c r="H15" s="54" t="s">
        <v>38</v>
      </c>
      <c r="I15" s="77"/>
      <c r="J15" s="52">
        <v>5</v>
      </c>
      <c r="K15" s="29"/>
    </row>
    <row r="16" s="3" customFormat="1" ht="77.25" customHeight="1" spans="1:11">
      <c r="A16" s="49"/>
      <c r="B16" s="55"/>
      <c r="C16" s="55"/>
      <c r="D16" s="51" t="s">
        <v>39</v>
      </c>
      <c r="E16" s="52">
        <v>5</v>
      </c>
      <c r="F16" s="51" t="s">
        <v>40</v>
      </c>
      <c r="G16" s="53" t="s">
        <v>41</v>
      </c>
      <c r="H16" s="56"/>
      <c r="I16" s="78"/>
      <c r="J16" s="52">
        <v>5</v>
      </c>
      <c r="K16" s="29"/>
    </row>
    <row r="17" s="3" customFormat="1" ht="77.25" customHeight="1" spans="1:11">
      <c r="A17" s="49"/>
      <c r="B17" s="55"/>
      <c r="C17" s="55"/>
      <c r="D17" s="51" t="s">
        <v>42</v>
      </c>
      <c r="E17" s="52">
        <v>5</v>
      </c>
      <c r="F17" s="51" t="s">
        <v>43</v>
      </c>
      <c r="G17" s="53" t="s">
        <v>44</v>
      </c>
      <c r="H17" s="56"/>
      <c r="I17" s="78"/>
      <c r="J17" s="52">
        <v>5</v>
      </c>
      <c r="K17" s="29"/>
    </row>
    <row r="18" s="3" customFormat="1" ht="77.25" customHeight="1" spans="1:11">
      <c r="A18" s="49"/>
      <c r="B18" s="55"/>
      <c r="C18" s="55"/>
      <c r="D18" s="51" t="s">
        <v>45</v>
      </c>
      <c r="E18" s="52">
        <v>5</v>
      </c>
      <c r="F18" s="51" t="s">
        <v>46</v>
      </c>
      <c r="G18" s="53" t="s">
        <v>41</v>
      </c>
      <c r="H18" s="56"/>
      <c r="I18" s="78"/>
      <c r="J18" s="52">
        <v>5</v>
      </c>
      <c r="K18" s="29"/>
    </row>
    <row r="19" s="3" customFormat="1" ht="77.25" customHeight="1" spans="1:11">
      <c r="A19" s="49"/>
      <c r="B19" s="55"/>
      <c r="C19" s="55"/>
      <c r="D19" s="51" t="s">
        <v>47</v>
      </c>
      <c r="E19" s="52">
        <v>3</v>
      </c>
      <c r="F19" s="51" t="s">
        <v>48</v>
      </c>
      <c r="G19" s="53" t="s">
        <v>49</v>
      </c>
      <c r="H19" s="56"/>
      <c r="I19" s="78"/>
      <c r="J19" s="52">
        <v>3</v>
      </c>
      <c r="K19" s="29"/>
    </row>
    <row r="20" s="3" customFormat="1" ht="30.75" customHeight="1" spans="1:11">
      <c r="A20" s="49"/>
      <c r="B20" s="55"/>
      <c r="C20" s="50" t="s">
        <v>50</v>
      </c>
      <c r="D20" s="51" t="s">
        <v>51</v>
      </c>
      <c r="E20" s="52">
        <v>2</v>
      </c>
      <c r="F20" s="51" t="s">
        <v>52</v>
      </c>
      <c r="G20" s="51" t="s">
        <v>52</v>
      </c>
      <c r="H20" s="56"/>
      <c r="I20" s="78"/>
      <c r="J20" s="52">
        <v>2</v>
      </c>
      <c r="K20" s="29"/>
    </row>
    <row r="21" s="3" customFormat="1" ht="73.5" customHeight="1" spans="1:11">
      <c r="A21" s="49"/>
      <c r="B21" s="55"/>
      <c r="C21" s="55"/>
      <c r="D21" s="51" t="s">
        <v>53</v>
      </c>
      <c r="E21" s="52">
        <v>2</v>
      </c>
      <c r="F21" s="51" t="s">
        <v>54</v>
      </c>
      <c r="G21" s="29" t="s">
        <v>55</v>
      </c>
      <c r="H21" s="56"/>
      <c r="I21" s="78"/>
      <c r="J21" s="52">
        <v>2</v>
      </c>
      <c r="K21" s="29"/>
    </row>
    <row r="22" s="3" customFormat="1" ht="33" customHeight="1" spans="1:11">
      <c r="A22" s="49"/>
      <c r="B22" s="55"/>
      <c r="C22" s="55"/>
      <c r="D22" s="51" t="s">
        <v>56</v>
      </c>
      <c r="E22" s="52">
        <v>2</v>
      </c>
      <c r="F22" s="51" t="s">
        <v>57</v>
      </c>
      <c r="G22" s="51" t="s">
        <v>57</v>
      </c>
      <c r="H22" s="56"/>
      <c r="I22" s="78"/>
      <c r="J22" s="52">
        <v>2</v>
      </c>
      <c r="K22" s="29"/>
    </row>
    <row r="23" s="3" customFormat="1" ht="72.75" customHeight="1" spans="1:11">
      <c r="A23" s="49"/>
      <c r="B23" s="55"/>
      <c r="C23" s="55"/>
      <c r="D23" s="51" t="s">
        <v>58</v>
      </c>
      <c r="E23" s="52">
        <v>2</v>
      </c>
      <c r="F23" s="51" t="s">
        <v>59</v>
      </c>
      <c r="G23" s="51" t="s">
        <v>60</v>
      </c>
      <c r="H23" s="56"/>
      <c r="I23" s="78"/>
      <c r="J23" s="52">
        <v>2</v>
      </c>
      <c r="K23" s="29"/>
    </row>
    <row r="24" s="3" customFormat="1" ht="30" customHeight="1" spans="1:11">
      <c r="A24" s="49"/>
      <c r="B24" s="55"/>
      <c r="C24" s="55"/>
      <c r="D24" s="51" t="s">
        <v>61</v>
      </c>
      <c r="E24" s="52">
        <v>2</v>
      </c>
      <c r="F24" s="57" t="s">
        <v>62</v>
      </c>
      <c r="G24" s="29" t="s">
        <v>55</v>
      </c>
      <c r="H24" s="56"/>
      <c r="I24" s="78"/>
      <c r="J24" s="52">
        <v>2</v>
      </c>
      <c r="K24" s="29"/>
    </row>
    <row r="25" s="3" customFormat="1" ht="30" customHeight="1" spans="1:11">
      <c r="A25" s="49"/>
      <c r="B25" s="55"/>
      <c r="C25" s="55"/>
      <c r="D25" s="51" t="s">
        <v>63</v>
      </c>
      <c r="E25" s="52">
        <v>2</v>
      </c>
      <c r="F25" s="51" t="s">
        <v>64</v>
      </c>
      <c r="G25" s="29" t="s">
        <v>55</v>
      </c>
      <c r="H25" s="56"/>
      <c r="I25" s="78"/>
      <c r="J25" s="52">
        <v>2</v>
      </c>
      <c r="K25" s="29"/>
    </row>
    <row r="26" s="3" customFormat="1" ht="63.75" customHeight="1" spans="1:11">
      <c r="A26" s="49"/>
      <c r="B26" s="55"/>
      <c r="C26" s="58"/>
      <c r="D26" s="51" t="s">
        <v>65</v>
      </c>
      <c r="E26" s="52">
        <v>2</v>
      </c>
      <c r="F26" s="51" t="s">
        <v>66</v>
      </c>
      <c r="G26" s="53" t="s">
        <v>67</v>
      </c>
      <c r="H26" s="56"/>
      <c r="I26" s="78"/>
      <c r="J26" s="52">
        <v>2</v>
      </c>
      <c r="K26" s="29"/>
    </row>
    <row r="27" s="3" customFormat="1" ht="59.25" customHeight="1" spans="1:11">
      <c r="A27" s="49"/>
      <c r="B27" s="55"/>
      <c r="C27" s="59" t="s">
        <v>68</v>
      </c>
      <c r="D27" s="60" t="s">
        <v>69</v>
      </c>
      <c r="E27" s="52">
        <v>4</v>
      </c>
      <c r="F27" s="51" t="s">
        <v>70</v>
      </c>
      <c r="G27" s="51" t="s">
        <v>71</v>
      </c>
      <c r="H27" s="56"/>
      <c r="I27" s="78"/>
      <c r="J27" s="52">
        <v>4</v>
      </c>
      <c r="K27" s="29"/>
    </row>
    <row r="28" s="3" customFormat="1" ht="26.25" customHeight="1" spans="1:11">
      <c r="A28" s="49"/>
      <c r="B28" s="55"/>
      <c r="C28" s="59"/>
      <c r="D28" s="60" t="s">
        <v>72</v>
      </c>
      <c r="E28" s="52">
        <v>4</v>
      </c>
      <c r="F28" s="51" t="s">
        <v>73</v>
      </c>
      <c r="G28" s="51" t="s">
        <v>74</v>
      </c>
      <c r="H28" s="61"/>
      <c r="I28" s="79"/>
      <c r="J28" s="52">
        <v>4</v>
      </c>
      <c r="K28" s="29"/>
    </row>
    <row r="29" s="3" customFormat="1" ht="54.6" customHeight="1" spans="1:11">
      <c r="A29" s="49"/>
      <c r="B29" s="55"/>
      <c r="C29" s="50" t="s">
        <v>75</v>
      </c>
      <c r="D29" s="60" t="s">
        <v>76</v>
      </c>
      <c r="E29" s="52">
        <v>5</v>
      </c>
      <c r="F29" s="27" t="s">
        <v>77</v>
      </c>
      <c r="G29" s="28" t="s">
        <v>78</v>
      </c>
      <c r="H29" s="62" t="s">
        <v>79</v>
      </c>
      <c r="I29" s="80"/>
      <c r="J29" s="52">
        <v>5</v>
      </c>
      <c r="K29" s="29"/>
    </row>
    <row r="30" s="3" customFormat="1" ht="234" customHeight="1" spans="1:11">
      <c r="A30" s="49"/>
      <c r="B30" s="50" t="s">
        <v>80</v>
      </c>
      <c r="C30" s="59" t="s">
        <v>81</v>
      </c>
      <c r="D30" s="60" t="s">
        <v>82</v>
      </c>
      <c r="E30" s="29">
        <v>40</v>
      </c>
      <c r="F30" s="51" t="s">
        <v>83</v>
      </c>
      <c r="G30" s="29" t="s">
        <v>55</v>
      </c>
      <c r="H30" s="54" t="s">
        <v>84</v>
      </c>
      <c r="I30" s="77"/>
      <c r="J30" s="29">
        <v>35</v>
      </c>
      <c r="K30" s="29" t="s">
        <v>85</v>
      </c>
    </row>
    <row r="31" s="3" customFormat="1" ht="25.5" customHeight="1" spans="1:11">
      <c r="A31" s="63" t="s">
        <v>86</v>
      </c>
      <c r="B31" s="63"/>
      <c r="C31" s="63"/>
      <c r="D31" s="63"/>
      <c r="E31" s="63"/>
      <c r="F31" s="63"/>
      <c r="G31" s="63"/>
      <c r="H31" s="63"/>
      <c r="I31" s="63"/>
      <c r="J31" s="73">
        <f>J8+SUM(J15:J30)</f>
        <v>94.9356499830813</v>
      </c>
      <c r="K31" s="81"/>
    </row>
    <row r="32" s="4" customFormat="1" ht="27.95" customHeight="1" spans="1:11">
      <c r="A32" s="64"/>
      <c r="B32" s="65"/>
      <c r="C32" s="65"/>
      <c r="D32" s="65"/>
      <c r="E32" s="65"/>
      <c r="F32" s="65"/>
      <c r="G32" s="65"/>
      <c r="H32" s="65"/>
      <c r="I32" s="65"/>
      <c r="J32" s="65"/>
      <c r="K32" s="65"/>
    </row>
    <row r="33" s="3" customFormat="1" ht="45.95" customHeight="1" spans="1:11">
      <c r="A33" s="66"/>
      <c r="B33" s="66"/>
      <c r="C33" s="66"/>
      <c r="D33" s="66"/>
      <c r="E33" s="66"/>
      <c r="F33" s="66"/>
      <c r="G33" s="66"/>
      <c r="H33" s="66"/>
      <c r="I33" s="66"/>
      <c r="J33" s="66"/>
      <c r="K33" s="66"/>
    </row>
    <row r="34" s="3" customFormat="1" ht="24" customHeight="1" spans="1:11">
      <c r="A34" s="67"/>
      <c r="B34" s="66"/>
      <c r="C34" s="66"/>
      <c r="D34" s="66"/>
      <c r="E34" s="66"/>
      <c r="F34" s="66"/>
      <c r="G34" s="66"/>
      <c r="H34" s="66"/>
      <c r="I34" s="66"/>
      <c r="J34" s="66"/>
      <c r="K34" s="66"/>
    </row>
    <row r="35" s="3" customFormat="1" ht="27.95" customHeight="1" spans="1:11">
      <c r="A35" s="65"/>
      <c r="B35" s="65"/>
      <c r="C35" s="65"/>
      <c r="D35" s="65"/>
      <c r="E35" s="65"/>
      <c r="F35" s="65"/>
      <c r="G35" s="65"/>
      <c r="H35" s="65"/>
      <c r="I35" s="65"/>
      <c r="J35" s="65"/>
      <c r="K35" s="65"/>
    </row>
    <row r="36" ht="41.1" customHeight="1" spans="1:11">
      <c r="A36" s="68"/>
      <c r="B36" s="68"/>
      <c r="C36" s="68"/>
      <c r="D36" s="68"/>
      <c r="E36" s="68"/>
      <c r="F36" s="68"/>
      <c r="G36" s="68"/>
      <c r="H36" s="68"/>
      <c r="I36" s="68"/>
      <c r="J36" s="68"/>
      <c r="K36" s="68"/>
    </row>
  </sheetData>
  <mergeCells count="31">
    <mergeCell ref="A1:K1"/>
    <mergeCell ref="A2:K2"/>
    <mergeCell ref="A3:K3"/>
    <mergeCell ref="A5:C5"/>
    <mergeCell ref="D5:K5"/>
    <mergeCell ref="A6:C6"/>
    <mergeCell ref="D6:F6"/>
    <mergeCell ref="G6:H6"/>
    <mergeCell ref="I6:K6"/>
    <mergeCell ref="B12:F12"/>
    <mergeCell ref="G12:K12"/>
    <mergeCell ref="B13:F13"/>
    <mergeCell ref="G13:K13"/>
    <mergeCell ref="H14:I14"/>
    <mergeCell ref="H29:I29"/>
    <mergeCell ref="H30:I30"/>
    <mergeCell ref="A31:I31"/>
    <mergeCell ref="A32:K32"/>
    <mergeCell ref="A33:K33"/>
    <mergeCell ref="A34:K34"/>
    <mergeCell ref="A35:K35"/>
    <mergeCell ref="A36:K36"/>
    <mergeCell ref="A12:A13"/>
    <mergeCell ref="A14:A30"/>
    <mergeCell ref="B15:B29"/>
    <mergeCell ref="C15:C19"/>
    <mergeCell ref="C20:C26"/>
    <mergeCell ref="C27:C28"/>
    <mergeCell ref="K8:K11"/>
    <mergeCell ref="A7:C11"/>
    <mergeCell ref="H15:I28"/>
  </mergeCells>
  <printOptions horizontalCentered="1" verticalCentered="1"/>
  <pageMargins left="0.31496062992126" right="0.511811023622047" top="0.354330708661417" bottom="0.354330708661417" header="0.31496062992126" footer="0.31496062992126"/>
  <pageSetup paperSize="9" scale="50" fitToHeight="0" orientation="portrait" horizontalDpi="300" verticalDpi="300"/>
  <headerFooter/>
  <rowBreaks count="1" manualBreakCount="1">
    <brk id="31" max="10" man="1"/>
  </rowBreaks>
</worksheet>
</file>

<file path=docProps/app.xml><?xml version="1.0" encoding="utf-8"?>
<Properties xmlns="http://schemas.openxmlformats.org/officeDocument/2006/extended-properties" xmlns:vt="http://schemas.openxmlformats.org/officeDocument/2006/docPropsVTypes">
  <Company>微软中国</Company>
  <Application>Microsoft Excel</Application>
  <HeadingPairs>
    <vt:vector size="2" baseType="variant">
      <vt:variant>
        <vt:lpstr>工作表</vt:lpstr>
      </vt:variant>
      <vt:variant>
        <vt:i4>1</vt:i4>
      </vt:variant>
    </vt:vector>
  </HeadingPairs>
  <TitlesOfParts>
    <vt:vector size="1" baseType="lpstr">
      <vt:lpstr>2.信息系统建设维护</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微软用户</dc:creator>
  <cp:lastModifiedBy>韩稼伦</cp:lastModifiedBy>
  <dcterms:created xsi:type="dcterms:W3CDTF">2018-03-28T06:56:00Z</dcterms:created>
  <cp:lastPrinted>2021-05-29T06:14:00Z</cp:lastPrinted>
  <dcterms:modified xsi:type="dcterms:W3CDTF">2021-06-02T05:21:27Z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2052-11.1.0.9192</vt:lpwstr>
  </property>
  <property fmtid="{D5CDD505-2E9C-101B-9397-08002B2CF9AE}" pid="3" name="ICV">
    <vt:lpwstr>544EE471DABC4E2EAE77139975DD7A23</vt:lpwstr>
  </property>
</Properties>
</file>