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sharedStrings.xml><?xml version="1.0" encoding="utf-8"?>
<sst xmlns="http://schemas.openxmlformats.org/spreadsheetml/2006/main" count="66" uniqueCount="60">
  <si>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</si>
  <si>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</si>
  <si>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</si>
  <si>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2020年道班运行维护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</si>
  <si>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</si>
  <si>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</si>
  <si>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</si>
  <si>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</si>
  <si>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</si>
  <si>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</si>
  <si>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</si>
  <si>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</si>
  <si>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</si>
  <si>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</si>
  <si>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</si>
  <si>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</si>
  <si>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</si>
  <si>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</si>
  <si>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</si>
  <si>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</si>
  <si>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</si>
  <si>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</si>
  <si>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</si>
  <si>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</si>
  <si>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北京市交通委员会关于加强道路管理的工作要求,通过日常对道班进行修缮、看护及物业管理等，切实保证公路道班状况良好，充分发挥其在公路养护中的作用，为养护队伍在山区公路进行日常应急保障、道路养护、铲冰除雪等工作提供基础设施条件和保障性服务。</t>
  </si>
  <si>
    <t>根据北京市交通委员会关于加强道路管理的工作要求,已通过日常对道班进行修缮、看护及物业管理，保证了公路道班状况良好，能够充分发挥其在公路养护中的作用，为养护队伍在山区公路进行日常应急保障、道路养护、铲冰除雪等工作提供基础设施条件和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</si>
  <si>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</si>
  <si>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</si>
  <si>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</si>
  <si>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</si>
  <si>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</si>
  <si>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</si>
  <si>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</si>
  <si>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</si>
  <si>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</si>
  <si>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</si>
  <si>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道班运维面积</t>
  </si>
  <si>
    <t>1065.75平方米</t>
  </si>
  <si>
    <t>完成值达到指标值，记满分；未达到指标值，按B/A或A/B*该指标分值记分。(即较小的数/大数*该指标分值）</t>
  </si>
  <si>
    <t>道班个数</t>
  </si>
  <si>
    <t>6个</t>
  </si>
  <si>
    <t>质量指标
（13分）</t>
  </si>
  <si>
    <t>工程质量标准</t>
  </si>
  <si>
    <t>满足公路养护正常使用要求</t>
  </si>
  <si>
    <t>时效指标
（12分）</t>
  </si>
  <si>
    <t>日常养护实施进度</t>
  </si>
  <si>
    <t>贯穿全年，2020年1月至2020年12月</t>
  </si>
  <si>
    <t>2020年1月至2020年12月</t>
  </si>
  <si>
    <t>成本指标
（10分）</t>
  </si>
  <si>
    <t>项目预算控制数</t>
  </si>
  <si>
    <t>59.71万元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</si>
  <si>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</si>
  <si>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</si>
  <si>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</si>
  <si>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</si>
  <si>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为养护队伍在山区公路进行日常应急保障、道路养护、铲冰除雪等工作提供基础设施条件和保障性服务</t>
  </si>
  <si>
    <t>充分发挥其在公路养护中的作用，为养护队伍在山区公路进行日常应急保障、道路养护、铲冰除雪等工作提供基础设施条件和保障性服务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</si>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</sst>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0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/>
    <xf numFmtId="0" fontId="0" fillId="9" borderId="18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30" fillId="3" borderId="19" applyNumberFormat="0" applyAlignment="0" applyProtection="0">
      <alignment vertical="center"/>
    </xf>
    <xf numFmtId="0" fontId="25" fillId="16" borderId="22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0" borderId="0"/>
    <xf numFmtId="0" fontId="14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3" fillId="0" borderId="0"/>
    <xf numFmtId="0" fontId="14" fillId="1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0" borderId="0"/>
    <xf numFmtId="0" fontId="14" fillId="1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4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85" zoomScaleNormal="85" zoomScaleSheetLayoutView="85" topLeftCell="A19" workbookViewId="0">
      <selection activeCell="H20" sqref="H20:I20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5.254545454545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3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v>59.71</v>
      </c>
      <c r="F8" s="27">
        <v>59.71</v>
      </c>
      <c r="G8" s="27">
        <v>59.71</v>
      </c>
      <c r="H8" s="27">
        <v>10</v>
      </c>
      <c r="I8" s="64">
        <f>+G8/F8</f>
        <v>1</v>
      </c>
      <c r="J8" s="23">
        <f>IF(H8*I8&lt;10,H8*I8,10)</f>
        <v>10</v>
      </c>
      <c r="K8" s="65" t="s">
        <v>17</v>
      </c>
    </row>
    <row r="9" s="3" customFormat="1" ht="20.25" customHeight="1" spans="1:11">
      <c r="A9" s="24"/>
      <c r="B9" s="25"/>
      <c r="C9" s="26"/>
      <c r="D9" s="28" t="s">
        <v>18</v>
      </c>
      <c r="E9" s="27">
        <v>59.71</v>
      </c>
      <c r="F9" s="27">
        <v>59.71</v>
      </c>
      <c r="G9" s="27">
        <v>59.71</v>
      </c>
      <c r="H9" s="27"/>
      <c r="I9" s="64"/>
      <c r="J9" s="23"/>
      <c r="K9" s="66"/>
    </row>
    <row r="10" s="3" customFormat="1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66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67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8"/>
    </row>
    <row r="13" s="3" customFormat="1" ht="75" customHeight="1" spans="1:11">
      <c r="A13" s="39"/>
      <c r="B13" s="35" t="s">
        <v>24</v>
      </c>
      <c r="C13" s="36"/>
      <c r="D13" s="36"/>
      <c r="E13" s="36"/>
      <c r="F13" s="37"/>
      <c r="G13" s="35" t="s">
        <v>25</v>
      </c>
      <c r="H13" s="36"/>
      <c r="I13" s="36"/>
      <c r="J13" s="36"/>
      <c r="K13" s="37"/>
    </row>
    <row r="14" s="3" customFormat="1" ht="25.5" customHeight="1" spans="1:11">
      <c r="A14" s="40" t="s">
        <v>26</v>
      </c>
      <c r="B14" s="41" t="s">
        <v>27</v>
      </c>
      <c r="C14" s="42" t="s">
        <v>28</v>
      </c>
      <c r="D14" s="42" t="s">
        <v>29</v>
      </c>
      <c r="E14" s="42" t="s">
        <v>30</v>
      </c>
      <c r="F14" s="41" t="s">
        <v>31</v>
      </c>
      <c r="G14" s="42" t="s">
        <v>32</v>
      </c>
      <c r="H14" s="43" t="s">
        <v>15</v>
      </c>
      <c r="I14" s="69"/>
      <c r="J14" s="70" t="s">
        <v>14</v>
      </c>
      <c r="K14" s="41" t="s">
        <v>33</v>
      </c>
    </row>
    <row r="15" s="3" customFormat="1" ht="25.5" customHeight="1" spans="1:11">
      <c r="A15" s="44"/>
      <c r="B15" s="45" t="s">
        <v>34</v>
      </c>
      <c r="C15" s="46" t="s">
        <v>35</v>
      </c>
      <c r="D15" s="47" t="s">
        <v>36</v>
      </c>
      <c r="E15" s="48">
        <v>7.5</v>
      </c>
      <c r="F15" s="48" t="s">
        <v>37</v>
      </c>
      <c r="G15" s="48" t="s">
        <v>37</v>
      </c>
      <c r="H15" s="49" t="s">
        <v>38</v>
      </c>
      <c r="I15" s="71"/>
      <c r="J15" s="48">
        <v>7.5</v>
      </c>
      <c r="K15" s="42"/>
    </row>
    <row r="16" s="3" customFormat="1" ht="25.5" customHeight="1" spans="1:11">
      <c r="A16" s="44"/>
      <c r="B16" s="50"/>
      <c r="C16" s="51"/>
      <c r="D16" s="47" t="s">
        <v>39</v>
      </c>
      <c r="E16" s="48">
        <v>7.5</v>
      </c>
      <c r="F16" s="48" t="s">
        <v>40</v>
      </c>
      <c r="G16" s="48" t="s">
        <v>40</v>
      </c>
      <c r="H16" s="52"/>
      <c r="I16" s="72"/>
      <c r="J16" s="48">
        <v>7.5</v>
      </c>
      <c r="K16" s="42"/>
    </row>
    <row r="17" s="3" customFormat="1" ht="43.9" customHeight="1" spans="1:11">
      <c r="A17" s="44"/>
      <c r="B17" s="50"/>
      <c r="C17" s="53" t="s">
        <v>41</v>
      </c>
      <c r="D17" s="47" t="s">
        <v>42</v>
      </c>
      <c r="E17" s="48">
        <v>13</v>
      </c>
      <c r="F17" s="54" t="s">
        <v>43</v>
      </c>
      <c r="G17" s="54" t="s">
        <v>43</v>
      </c>
      <c r="H17" s="52"/>
      <c r="I17" s="72"/>
      <c r="J17" s="42">
        <v>13</v>
      </c>
      <c r="K17" s="42"/>
    </row>
    <row r="18" s="3" customFormat="1" ht="42" spans="1:11">
      <c r="A18" s="44"/>
      <c r="B18" s="50"/>
      <c r="C18" s="46" t="s">
        <v>44</v>
      </c>
      <c r="D18" s="47" t="s">
        <v>45</v>
      </c>
      <c r="E18" s="42">
        <v>12</v>
      </c>
      <c r="F18" s="55" t="s">
        <v>46</v>
      </c>
      <c r="G18" s="55" t="s">
        <v>47</v>
      </c>
      <c r="H18" s="52"/>
      <c r="I18" s="72"/>
      <c r="J18" s="42">
        <v>12</v>
      </c>
      <c r="K18" s="42"/>
    </row>
    <row r="19" s="3" customFormat="1" ht="52.5" customHeight="1" spans="1:11">
      <c r="A19" s="44"/>
      <c r="B19" s="50"/>
      <c r="C19" s="45" t="s">
        <v>48</v>
      </c>
      <c r="D19" s="56" t="s">
        <v>49</v>
      </c>
      <c r="E19" s="42">
        <v>10</v>
      </c>
      <c r="F19" s="48" t="s">
        <v>50</v>
      </c>
      <c r="G19" s="48" t="s">
        <v>50</v>
      </c>
      <c r="H19" s="49" t="s">
        <v>51</v>
      </c>
      <c r="I19" s="71"/>
      <c r="J19" s="42">
        <v>10</v>
      </c>
      <c r="K19" s="42"/>
    </row>
    <row r="20" s="3" customFormat="1" ht="189.75" customHeight="1" spans="1:11">
      <c r="A20" s="44"/>
      <c r="B20" s="57" t="s">
        <v>52</v>
      </c>
      <c r="C20" s="45" t="s">
        <v>53</v>
      </c>
      <c r="D20" s="58" t="s">
        <v>54</v>
      </c>
      <c r="E20" s="42">
        <v>40</v>
      </c>
      <c r="F20" s="54" t="s">
        <v>55</v>
      </c>
      <c r="G20" s="54" t="s">
        <v>56</v>
      </c>
      <c r="H20" s="49" t="s">
        <v>57</v>
      </c>
      <c r="I20" s="71"/>
      <c r="J20" s="42">
        <v>34</v>
      </c>
      <c r="K20" s="41" t="s">
        <v>58</v>
      </c>
    </row>
    <row r="21" s="3" customFormat="1" ht="20.25" customHeight="1" spans="1:11">
      <c r="A21" s="59" t="s">
        <v>59</v>
      </c>
      <c r="B21" s="59"/>
      <c r="C21" s="59"/>
      <c r="D21" s="59"/>
      <c r="E21" s="59"/>
      <c r="F21" s="59"/>
      <c r="G21" s="59"/>
      <c r="H21" s="59"/>
      <c r="I21" s="59"/>
      <c r="J21" s="70">
        <f>J8+SUM(J15:J20)</f>
        <v>94</v>
      </c>
      <c r="K21" s="73"/>
    </row>
    <row r="22" s="4" customFormat="1" ht="15" spans="1:11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="3" customFormat="1" ht="15" spans="1:11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</row>
    <row r="24" s="3" customFormat="1" ht="15" spans="1:11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</row>
    <row r="25" s="3" customFormat="1" ht="15" spans="1:11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</row>
    <row r="26" s="3" customFormat="1" ht="15" spans="1:11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5:C16"/>
    <mergeCell ref="K8:K11"/>
    <mergeCell ref="A7:C11"/>
    <mergeCell ref="H15:I18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