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48"/>
  </bookViews>
  <sheets>
    <sheet name="武警驻站执勤" sheetId="1" r:id="rId1"/>
  </sheets>
  <calcPr calcId="144525"/>
</workbook>
</file>

<file path=xl/sharedStrings.xml><?xml version="1.0" encoding="utf-8"?>
<sst xmlns="http://schemas.openxmlformats.org/spreadsheetml/2006/main" count="76" uniqueCount="67">
  <si>
    <r>
      <rPr>
        <b/>
        <sz val="18"/>
        <color indexed="8"/>
        <rFont val="宋体"/>
        <charset val="134"/>
      </rPr>
      <t>项目支出绩效自评表</t>
    </r>
    <r>
      <rPr>
        <sz val="18"/>
        <color indexed="8"/>
        <rFont val="宋体"/>
        <charset val="134"/>
      </rPr>
      <t xml:space="preserve"> </t>
    </r>
  </si>
  <si>
    <t>（2020年度）</t>
  </si>
  <si>
    <t>项目名称</t>
  </si>
  <si>
    <t>2020年武警驻省际客运站执勤保障专项经费</t>
  </si>
  <si>
    <t>主管部门及代码</t>
  </si>
  <si>
    <t>北京市交通委员会170</t>
  </si>
  <si>
    <t>实施单位</t>
  </si>
  <si>
    <t>北京市交通委员会本级</t>
  </si>
  <si>
    <t>项目资金                    （万元）</t>
  </si>
  <si>
    <t>年初预算数（A）</t>
  </si>
  <si>
    <r>
      <rPr>
        <sz val="11"/>
        <color theme="1"/>
        <rFont val="宋体"/>
        <charset val="134"/>
        <scheme val="minor"/>
      </rPr>
      <t>全年预算数（B</t>
    </r>
    <r>
      <rPr>
        <sz val="11"/>
        <color theme="1"/>
        <rFont val="宋体"/>
        <charset val="134"/>
        <scheme val="minor"/>
      </rPr>
      <t>)</t>
    </r>
  </si>
  <si>
    <t>全年执行数（C）</t>
  </si>
  <si>
    <r>
      <rPr>
        <sz val="11"/>
        <color theme="1"/>
        <rFont val="宋体"/>
        <charset val="134"/>
      </rPr>
      <t>分值（1</t>
    </r>
    <r>
      <rPr>
        <sz val="11"/>
        <color indexed="8"/>
        <rFont val="宋体"/>
        <charset val="134"/>
      </rPr>
      <t>0分）</t>
    </r>
  </si>
  <si>
    <r>
      <rPr>
        <sz val="11"/>
        <color theme="1"/>
        <rFont val="宋体"/>
        <charset val="134"/>
        <scheme val="minor"/>
      </rPr>
      <t>执行率（C/</t>
    </r>
    <r>
      <rPr>
        <sz val="11"/>
        <color theme="1"/>
        <rFont val="宋体"/>
        <charset val="134"/>
        <scheme val="minor"/>
      </rPr>
      <t>B</t>
    </r>
    <r>
      <rPr>
        <sz val="11"/>
        <color theme="1"/>
        <rFont val="宋体"/>
        <charset val="134"/>
        <scheme val="minor"/>
      </rPr>
      <t>)</t>
    </r>
  </si>
  <si>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</si>
  <si>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</si>
  <si>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</si>
  <si>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</si>
  <si>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</si>
  <si>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</si>
  <si>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</si>
  <si>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</si>
  <si>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</si>
  <si>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</si>
  <si>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武警官兵在全国两会期间按北京市交通委员会相关通知要求进站执勤，协助做好公共安全和站内秩序维护工作；7家省际客运站按标准为执勤官兵提供伙食等生活保障。
年初预算指标119840元，因疫情影响调减25680元，实际预算指标94160元。</t>
  </si>
  <si>
    <t>本年度已完成全部项目内容，达到既定目标。具体包括：武警官兵在全国两会期间，按北京市交通委员会相关通知要求进站执勤，协助做好公共安全和站内秩序维护工作；7家省际客运站按标准为执勤官兵提供了充足的伙食等生活保障；各客运站运营安全有序，未出现危及公共安全事件。</t>
  </si>
  <si>
    <t>绩效指标</t>
  </si>
  <si>
    <t>一级指标</t>
  </si>
  <si>
    <t>二级指标</t>
  </si>
  <si>
    <t>三级指标</t>
  </si>
  <si>
    <t>分值</t>
  </si>
  <si>
    <t>年度指标值(A)</t>
  </si>
  <si>
    <t>全年实际值(B)</t>
  </si>
  <si>
    <t>未完成原因分析</t>
  </si>
  <si>
    <t>产
出
指
标
(50分)</t>
  </si>
  <si>
    <t>数量指标
（15分）</t>
  </si>
  <si>
    <t>补助客运站个数</t>
  </si>
  <si>
    <t>7个</t>
  </si>
  <si>
    <r>
      <rPr>
        <sz val="11"/>
        <color theme="1"/>
        <rFont val="宋体"/>
        <charset val="134"/>
      </rPr>
      <t>完成值达到指标值，记满分；未达到指标值，按</t>
    </r>
    <r>
      <rPr>
        <sz val="11"/>
        <color indexed="8"/>
        <rFont val="宋体"/>
        <charset val="134"/>
      </rPr>
      <t>B/A或A/B*该指标分值记分。(即较小的数/大数*该指标分值）</t>
    </r>
  </si>
  <si>
    <t>补助武警进站执勤人数</t>
  </si>
  <si>
    <t>107人</t>
  </si>
  <si>
    <t>补助武警进站执勤天数</t>
  </si>
  <si>
    <t>11天</t>
  </si>
  <si>
    <t>质量指标
（13分）</t>
  </si>
  <si>
    <t>补助人员和实际进站执勤及指挥巡查武警人员数量</t>
  </si>
  <si>
    <t>无差异</t>
  </si>
  <si>
    <t>时效指标
（12分）</t>
  </si>
  <si>
    <t>资金拨付至客运站账户时限</t>
  </si>
  <si>
    <t>执勤结束后3个月内</t>
  </si>
  <si>
    <t>12月</t>
  </si>
  <si>
    <t>因疫情影响部分客运站餐饮部无法结算提供开支情况</t>
  </si>
  <si>
    <t>客运站补助资金开支时限</t>
  </si>
  <si>
    <t>武警进站执勤期间</t>
  </si>
  <si>
    <t>成本指标
（10分）</t>
  </si>
  <si>
    <t>项目预算控制数</t>
  </si>
  <si>
    <t>11.984万元</t>
  </si>
  <si>
    <t>9.416万元</t>
  </si>
  <si>
    <t>在预算控制范围内得满分，超出预算按A/B*该指标分值计分</t>
  </si>
  <si>
    <t>人均补助标准</t>
  </si>
  <si>
    <t>80元/人天</t>
  </si>
  <si>
    <t>效
果
指
标
(40分)</t>
  </si>
  <si>
    <t>效益指标
（40分）</t>
  </si>
  <si>
    <t>社会效益</t>
  </si>
  <si>
    <t>在2020年全国两会安保期间，武警进站执勤协助做好公共安全和站内秩序维护工作，严控行包、托运货物周转流程，及时有力处置检出危险品相关情况，维护行业正常运营秩序和首都的安全稳定</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</si>
  <si>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</si>
  <si>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支撑资料不充分</t>
  </si>
  <si>
    <t>总分</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</si>
</sst>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176" formatCode="0.00_ "/>
    <numFmt numFmtId="42" formatCode="_ &quot;￥&quot;* #,##0_ ;_ &quot;￥&quot;* \-#,##0_ ;_ &quot;￥&quot;* &quot;-&quot;_ ;_ @_ "/>
  </numFmts>
  <fonts count="35">
    <font>
      <sz val="11"/>
      <color theme="1"/>
      <name val="宋体"/>
      <charset val="134"/>
      <scheme val="minor"/>
    </font>
    <font>
      <sz val="18"/>
      <color theme="1"/>
      <name val="宋体"/>
      <charset val="134"/>
      <scheme val="minor"/>
    </font>
    <font>
      <sz val="14"/>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1"/>
      <color theme="1"/>
      <name val="宋体"/>
      <charset val="134"/>
    </font>
    <font>
      <sz val="12"/>
      <color indexed="8"/>
      <name val="宋体"/>
      <charset val="134"/>
    </font>
    <font>
      <sz val="12"/>
      <color theme="1"/>
      <name val="宋体"/>
      <charset val="134"/>
      <scheme val="minor"/>
    </font>
    <font>
      <sz val="11"/>
      <name val="宋体"/>
      <charset val="134"/>
    </font>
    <font>
      <sz val="11"/>
      <name val="宋体"/>
      <charset val="134"/>
      <scheme val="minor"/>
    </font>
    <font>
      <b/>
      <sz val="11"/>
      <color theme="1"/>
      <name val="宋体"/>
      <charset val="134"/>
      <scheme val="minor"/>
    </font>
    <font>
      <sz val="12"/>
      <color theme="1"/>
      <name val="宋体"/>
      <charset val="134"/>
    </font>
    <font>
      <sz val="11"/>
      <color theme="0"/>
      <name val="宋体"/>
      <charset val="0"/>
      <scheme val="minor"/>
    </font>
    <font>
      <sz val="11"/>
      <color theme="1"/>
      <name val="宋体"/>
      <charset val="0"/>
      <scheme val="minor"/>
    </font>
    <font>
      <sz val="12"/>
      <name val="宋体"/>
      <charset val="134"/>
    </font>
    <font>
      <sz val="11"/>
      <color rgb="FF9C6500"/>
      <name val="宋体"/>
      <charset val="0"/>
      <scheme val="minor"/>
    </font>
    <font>
      <b/>
      <sz val="11"/>
      <color theme="3"/>
      <name val="宋体"/>
      <charset val="134"/>
      <scheme val="minor"/>
    </font>
    <font>
      <sz val="11"/>
      <color rgb="FFFA7D00"/>
      <name val="宋体"/>
      <charset val="0"/>
      <scheme val="minor"/>
    </font>
    <font>
      <b/>
      <sz val="11"/>
      <color rgb="FFFFFFFF"/>
      <name val="宋体"/>
      <charset val="0"/>
      <scheme val="minor"/>
    </font>
    <font>
      <sz val="11"/>
      <color rgb="FF9C0006"/>
      <name val="宋体"/>
      <charset val="0"/>
      <scheme val="minor"/>
    </font>
    <font>
      <sz val="11"/>
      <color rgb="FF006100"/>
      <name val="宋体"/>
      <charset val="0"/>
      <scheme val="minor"/>
    </font>
    <font>
      <b/>
      <sz val="11"/>
      <color rgb="FF3F3F3F"/>
      <name val="宋体"/>
      <charset val="0"/>
      <scheme val="minor"/>
    </font>
    <font>
      <sz val="10"/>
      <name val="Arial"/>
      <charset val="134"/>
    </font>
    <font>
      <i/>
      <sz val="11"/>
      <color rgb="FF7F7F7F"/>
      <name val="宋体"/>
      <charset val="0"/>
      <scheme val="minor"/>
    </font>
    <font>
      <sz val="11"/>
      <color indexed="8"/>
      <name val="宋体"/>
      <charset val="134"/>
    </font>
    <font>
      <sz val="11"/>
      <color rgb="FFFF0000"/>
      <name val="宋体"/>
      <charset val="0"/>
      <scheme val="minor"/>
    </font>
    <font>
      <b/>
      <sz val="11"/>
      <color rgb="FFFA7D00"/>
      <name val="宋体"/>
      <charset val="0"/>
      <scheme val="minor"/>
    </font>
    <font>
      <b/>
      <sz val="11"/>
      <color theme="1"/>
      <name val="宋体"/>
      <charset val="0"/>
      <scheme val="minor"/>
    </font>
    <font>
      <b/>
      <sz val="13"/>
      <color theme="3"/>
      <name val="宋体"/>
      <charset val="134"/>
      <scheme val="minor"/>
    </font>
    <font>
      <u/>
      <sz val="11"/>
      <color rgb="FF800080"/>
      <name val="宋体"/>
      <charset val="0"/>
      <scheme val="minor"/>
    </font>
    <font>
      <b/>
      <sz val="18"/>
      <color theme="3"/>
      <name val="宋体"/>
      <charset val="134"/>
      <scheme val="minor"/>
    </font>
    <font>
      <sz val="11"/>
      <color rgb="FF3F3F76"/>
      <name val="宋体"/>
      <charset val="0"/>
      <scheme val="minor"/>
    </font>
    <font>
      <b/>
      <sz val="15"/>
      <color theme="3"/>
      <name val="宋体"/>
      <charset val="134"/>
      <scheme val="minor"/>
    </font>
    <font>
      <u/>
      <sz val="11"/>
      <color rgb="FF0000FF"/>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theme="6" tint="0.399975585192419"/>
        <bgColor indexed="64"/>
      </patternFill>
    </fill>
    <fill>
      <patternFill patternType="solid">
        <fgColor rgb="FFA5A5A5"/>
        <bgColor indexed="64"/>
      </patternFill>
    </fill>
    <fill>
      <patternFill patternType="solid">
        <fgColor rgb="FFFFC7CE"/>
        <bgColor indexed="64"/>
      </patternFill>
    </fill>
    <fill>
      <patternFill patternType="solid">
        <fgColor rgb="FFC6EFCE"/>
        <bgColor indexed="64"/>
      </patternFill>
    </fill>
    <fill>
      <patternFill patternType="solid">
        <fgColor rgb="FFF2F2F2"/>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9"/>
        <bgColor indexed="64"/>
      </patternFill>
    </fill>
    <fill>
      <patternFill patternType="solid">
        <fgColor theme="8" tint="0.799981688894314"/>
        <bgColor indexed="64"/>
      </patternFill>
    </fill>
    <fill>
      <patternFill patternType="solid">
        <fgColor theme="8"/>
        <bgColor indexed="64"/>
      </patternFill>
    </fill>
    <fill>
      <patternFill patternType="solid">
        <fgColor theme="8" tint="0.399975585192419"/>
        <bgColor indexed="64"/>
      </patternFill>
    </fill>
    <fill>
      <patternFill patternType="solid">
        <fgColor rgb="FFFFFFCC"/>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rgb="FFFFCC99"/>
        <bgColor indexed="64"/>
      </patternFill>
    </fill>
    <fill>
      <patternFill patternType="solid">
        <fgColor theme="6" tint="0.799981688894314"/>
        <bgColor indexed="64"/>
      </patternFill>
    </fill>
    <fill>
      <patternFill patternType="solid">
        <fgColor theme="7" tint="0.799981688894314"/>
        <bgColor indexed="64"/>
      </patternFill>
    </fill>
  </fills>
  <borders count="24">
    <border>
      <left/>
      <right/>
      <top/>
      <bottom/>
      <diagonal/>
    </border>
    <border>
      <left/>
      <right/>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top style="thin">
        <color auto="true"/>
      </top>
      <bottom/>
      <diagonal/>
    </border>
    <border>
      <left/>
      <right/>
      <top style="thin">
        <color auto="true"/>
      </top>
      <bottom/>
      <diagonal/>
    </border>
    <border>
      <left/>
      <right style="thin">
        <color auto="true"/>
      </right>
      <top style="thin">
        <color auto="true"/>
      </top>
      <bottom/>
      <diagonal/>
    </border>
    <border>
      <left style="thin">
        <color auto="true"/>
      </left>
      <right style="thin">
        <color auto="true"/>
      </right>
      <top style="thin">
        <color auto="true"/>
      </top>
      <bottom style="thin">
        <color auto="true"/>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style="thin">
        <color auto="true"/>
      </left>
      <right style="thin">
        <color auto="true"/>
      </right>
      <top/>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s>
  <cellStyleXfs count="63">
    <xf numFmtId="0" fontId="0" fillId="0" borderId="0">
      <alignment vertical="center"/>
    </xf>
    <xf numFmtId="0" fontId="25" fillId="0" borderId="0"/>
    <xf numFmtId="0" fontId="0" fillId="0" borderId="0"/>
    <xf numFmtId="43" fontId="25" fillId="0" borderId="0" applyFont="false" applyFill="false" applyBorder="false" applyAlignment="false" applyProtection="false">
      <alignment vertical="center"/>
    </xf>
    <xf numFmtId="0" fontId="0" fillId="0" borderId="0">
      <alignment vertical="center"/>
    </xf>
    <xf numFmtId="0" fontId="15" fillId="0" borderId="0"/>
    <xf numFmtId="0" fontId="0" fillId="0" borderId="0"/>
    <xf numFmtId="0" fontId="14" fillId="27" borderId="0" applyNumberFormat="false" applyBorder="false" applyAlignment="false" applyProtection="false">
      <alignment vertical="center"/>
    </xf>
    <xf numFmtId="0" fontId="14" fillId="21" borderId="0" applyNumberFormat="false" applyBorder="false" applyAlignment="false" applyProtection="false">
      <alignment vertical="center"/>
    </xf>
    <xf numFmtId="0" fontId="13" fillId="22" borderId="0" applyNumberFormat="false" applyBorder="false" applyAlignment="false" applyProtection="false">
      <alignment vertical="center"/>
    </xf>
    <xf numFmtId="0" fontId="14" fillId="19" borderId="0" applyNumberFormat="false" applyBorder="false" applyAlignment="false" applyProtection="false">
      <alignment vertical="center"/>
    </xf>
    <xf numFmtId="0" fontId="14" fillId="23" borderId="0" applyNumberFormat="false" applyBorder="false" applyAlignment="false" applyProtection="false">
      <alignment vertical="center"/>
    </xf>
    <xf numFmtId="0" fontId="13" fillId="24" borderId="0" applyNumberFormat="false" applyBorder="false" applyAlignment="false" applyProtection="false">
      <alignment vertical="center"/>
    </xf>
    <xf numFmtId="0" fontId="14" fillId="17" borderId="0" applyNumberFormat="false" applyBorder="false" applyAlignment="false" applyProtection="false">
      <alignment vertical="center"/>
    </xf>
    <xf numFmtId="0" fontId="17" fillId="0" borderId="19" applyNumberFormat="false" applyFill="false" applyAlignment="false" applyProtection="false">
      <alignment vertical="center"/>
    </xf>
    <xf numFmtId="0" fontId="24" fillId="0" borderId="0" applyNumberFormat="false" applyFill="false" applyBorder="false" applyAlignment="false" applyProtection="false">
      <alignment vertical="center"/>
    </xf>
    <xf numFmtId="0" fontId="28" fillId="0" borderId="22"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9" fillId="0" borderId="23"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0" fillId="0" borderId="0"/>
    <xf numFmtId="0" fontId="13" fillId="28" borderId="0" applyNumberFormat="false" applyBorder="false" applyAlignment="false" applyProtection="false">
      <alignment vertical="center"/>
    </xf>
    <xf numFmtId="0" fontId="26" fillId="0" borderId="0" applyNumberFormat="false" applyFill="false" applyBorder="false" applyAlignment="false" applyProtection="false">
      <alignment vertical="center"/>
    </xf>
    <xf numFmtId="0" fontId="14" fillId="29" borderId="0" applyNumberFormat="false" applyBorder="false" applyAlignment="false" applyProtection="false">
      <alignment vertical="center"/>
    </xf>
    <xf numFmtId="0" fontId="25" fillId="0" borderId="0">
      <alignment vertical="center"/>
    </xf>
    <xf numFmtId="0" fontId="13" fillId="25" borderId="0" applyNumberFormat="false" applyBorder="false" applyAlignment="false" applyProtection="false">
      <alignment vertical="center"/>
    </xf>
    <xf numFmtId="0" fontId="33" fillId="0" borderId="23" applyNumberFormat="false" applyFill="false" applyAlignment="false" applyProtection="false">
      <alignment vertical="center"/>
    </xf>
    <xf numFmtId="0" fontId="34" fillId="0" borderId="0" applyNumberFormat="false" applyFill="false" applyBorder="false" applyAlignment="false" applyProtection="false">
      <alignment vertical="center"/>
    </xf>
    <xf numFmtId="0" fontId="14" fillId="31"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4" fillId="32" borderId="0" applyNumberFormat="false" applyBorder="false" applyAlignment="false" applyProtection="false">
      <alignment vertical="center"/>
    </xf>
    <xf numFmtId="0" fontId="27" fillId="13" borderId="20" applyNumberFormat="false" applyAlignment="false" applyProtection="false">
      <alignment vertical="center"/>
    </xf>
    <xf numFmtId="0" fontId="30"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3" fillId="18" borderId="0" applyNumberFormat="false" applyBorder="false" applyAlignment="false" applyProtection="false">
      <alignment vertical="center"/>
    </xf>
    <xf numFmtId="0" fontId="14" fillId="16" borderId="0" applyNumberFormat="false" applyBorder="false" applyAlignment="false" applyProtection="false">
      <alignment vertical="center"/>
    </xf>
    <xf numFmtId="0" fontId="15" fillId="0" borderId="0"/>
    <xf numFmtId="0" fontId="23" fillId="0" borderId="0"/>
    <xf numFmtId="0" fontId="13" fillId="14" borderId="0" applyNumberFormat="false" applyBorder="false" applyAlignment="false" applyProtection="false">
      <alignment vertical="center"/>
    </xf>
    <xf numFmtId="0" fontId="32" fillId="30" borderId="20" applyNumberFormat="false" applyAlignment="false" applyProtection="false">
      <alignment vertical="center"/>
    </xf>
    <xf numFmtId="0" fontId="22" fillId="13" borderId="18" applyNumberFormat="false" applyAlignment="false" applyProtection="false">
      <alignment vertical="center"/>
    </xf>
    <xf numFmtId="0" fontId="19" fillId="10" borderId="17" applyNumberFormat="false" applyAlignment="false" applyProtection="false">
      <alignment vertical="center"/>
    </xf>
    <xf numFmtId="0" fontId="8" fillId="0" borderId="0"/>
    <xf numFmtId="0" fontId="15" fillId="0" borderId="0"/>
    <xf numFmtId="0" fontId="18" fillId="0" borderId="16" applyNumberFormat="false" applyFill="false" applyAlignment="false" applyProtection="false">
      <alignment vertical="center"/>
    </xf>
    <xf numFmtId="0" fontId="13" fillId="20" borderId="0" applyNumberFormat="false" applyBorder="false" applyAlignment="false" applyProtection="false">
      <alignment vertical="center"/>
    </xf>
    <xf numFmtId="0" fontId="0" fillId="0" borderId="0">
      <alignment vertical="center"/>
    </xf>
    <xf numFmtId="0" fontId="13" fillId="9" borderId="0" applyNumberFormat="false" applyBorder="false" applyAlignment="false" applyProtection="false">
      <alignment vertical="center"/>
    </xf>
    <xf numFmtId="0" fontId="0" fillId="26" borderId="21" applyNumberFormat="false" applyFont="false" applyAlignment="false" applyProtection="false">
      <alignment vertical="center"/>
    </xf>
    <xf numFmtId="0" fontId="31" fillId="0" borderId="0" applyNumberFormat="false" applyFill="false" applyBorder="false" applyAlignment="false" applyProtection="false">
      <alignment vertical="center"/>
    </xf>
    <xf numFmtId="0" fontId="21" fillId="12"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0" fontId="13" fillId="8" borderId="0" applyNumberFormat="false" applyBorder="false" applyAlignment="false" applyProtection="false">
      <alignment vertical="center"/>
    </xf>
    <xf numFmtId="0" fontId="16" fillId="7" borderId="0" applyNumberFormat="false" applyBorder="false" applyAlignment="false" applyProtection="false">
      <alignment vertical="center"/>
    </xf>
    <xf numFmtId="0" fontId="14" fillId="6" borderId="0" applyNumberFormat="false" applyBorder="false" applyAlignment="false" applyProtection="false">
      <alignment vertical="center"/>
    </xf>
    <xf numFmtId="0" fontId="20" fillId="11" borderId="0" applyNumberFormat="false" applyBorder="false" applyAlignment="false" applyProtection="false">
      <alignment vertical="center"/>
    </xf>
    <xf numFmtId="0" fontId="13" fillId="5" borderId="0" applyNumberFormat="false" applyBorder="false" applyAlignment="false" applyProtection="false">
      <alignment vertical="center"/>
    </xf>
    <xf numFmtId="0" fontId="14" fillId="15" borderId="0" applyNumberFormat="false" applyBorder="false" applyAlignment="false" applyProtection="false">
      <alignment vertical="center"/>
    </xf>
    <xf numFmtId="0" fontId="15" fillId="0" borderId="0"/>
    <xf numFmtId="0" fontId="13" fillId="4" borderId="0" applyNumberFormat="false" applyBorder="false" applyAlignment="false" applyProtection="false">
      <alignment vertical="center"/>
    </xf>
    <xf numFmtId="0" fontId="14" fillId="3" borderId="0" applyNumberFormat="false" applyBorder="false" applyAlignment="false" applyProtection="false">
      <alignment vertical="center"/>
    </xf>
    <xf numFmtId="0" fontId="13" fillId="2" borderId="0" applyNumberFormat="false" applyBorder="false" applyAlignment="false" applyProtection="false">
      <alignment vertical="center"/>
    </xf>
  </cellStyleXfs>
  <cellXfs count="75">
    <xf numFmtId="0" fontId="0" fillId="0" borderId="0" xfId="0">
      <alignment vertical="center"/>
    </xf>
    <xf numFmtId="0" fontId="1" fillId="0" borderId="0" xfId="0" applyFont="true" applyFill="true" applyAlignment="true">
      <alignment vertical="center"/>
    </xf>
    <xf numFmtId="0" fontId="2" fillId="0" borderId="0" xfId="0" applyFont="true" applyFill="true" applyAlignment="true">
      <alignment vertical="center"/>
    </xf>
    <xf numFmtId="0" fontId="0" fillId="0" borderId="0" xfId="0" applyFont="true" applyFill="true" applyAlignment="true">
      <alignment vertical="center"/>
    </xf>
    <xf numFmtId="0" fontId="0" fillId="0" borderId="0" xfId="0" applyFont="true" applyFill="true" applyBorder="true" applyAlignment="true">
      <alignment vertical="center"/>
    </xf>
    <xf numFmtId="0" fontId="0" fillId="0" borderId="0" xfId="0" applyFont="true" applyFill="true" applyAlignment="true">
      <alignment horizontal="center" vertical="center"/>
    </xf>
    <xf numFmtId="176" fontId="0" fillId="0" borderId="0" xfId="0" applyNumberFormat="true" applyFont="true" applyFill="true" applyAlignment="true">
      <alignment horizontal="center" vertical="center" wrapText="true"/>
    </xf>
    <xf numFmtId="0" fontId="3" fillId="0" borderId="0" xfId="0" applyFont="true" applyFill="true" applyAlignment="true">
      <alignment horizontal="left" vertical="center"/>
    </xf>
    <xf numFmtId="0" fontId="4" fillId="0" borderId="0" xfId="0" applyFont="true" applyFill="true" applyAlignment="true">
      <alignment horizontal="center" vertical="center" wrapText="true"/>
    </xf>
    <xf numFmtId="0" fontId="5" fillId="0" borderId="0" xfId="0" applyFont="true" applyFill="true" applyAlignment="true">
      <alignment horizontal="center" vertical="center" wrapText="true"/>
    </xf>
    <xf numFmtId="0" fontId="2" fillId="0" borderId="0" xfId="0" applyFont="true" applyFill="true" applyBorder="true" applyAlignment="true">
      <alignment horizontal="center" vertical="center" wrapText="true"/>
    </xf>
    <xf numFmtId="0" fontId="2" fillId="0" borderId="1" xfId="0" applyFont="true" applyFill="true" applyBorder="true" applyAlignment="true">
      <alignment vertical="center" wrapText="true"/>
    </xf>
    <xf numFmtId="0" fontId="0" fillId="0" borderId="2" xfId="0" applyFont="true" applyFill="true" applyBorder="true" applyAlignment="true">
      <alignment horizontal="center" vertical="center"/>
    </xf>
    <xf numFmtId="0" fontId="0" fillId="0" borderId="3" xfId="0" applyFont="true" applyFill="true" applyBorder="true" applyAlignment="true">
      <alignment horizontal="center" vertical="center"/>
    </xf>
    <xf numFmtId="0" fontId="0" fillId="0" borderId="4" xfId="0" applyFont="true" applyFill="true" applyBorder="true" applyAlignment="true">
      <alignment horizontal="center" vertical="center"/>
    </xf>
    <xf numFmtId="0" fontId="6" fillId="0" borderId="2" xfId="0" applyFont="true" applyFill="true" applyBorder="true" applyAlignment="true">
      <alignment horizontal="center" vertical="center"/>
    </xf>
    <xf numFmtId="0" fontId="0" fillId="0" borderId="5" xfId="0" applyFont="true" applyFill="true" applyBorder="true" applyAlignment="true">
      <alignment horizontal="center" vertical="center" wrapText="true"/>
    </xf>
    <xf numFmtId="0" fontId="0" fillId="0" borderId="6" xfId="0" applyFont="true" applyFill="true" applyBorder="true" applyAlignment="true">
      <alignment horizontal="center" vertical="center" wrapText="true"/>
    </xf>
    <xf numFmtId="0" fontId="0" fillId="0" borderId="7" xfId="0" applyFont="true" applyFill="true" applyBorder="true" applyAlignment="true">
      <alignment horizontal="center" vertical="center" wrapText="true"/>
    </xf>
    <xf numFmtId="0" fontId="6" fillId="0" borderId="8" xfId="0" applyFont="true" applyFill="true" applyBorder="true" applyAlignment="true">
      <alignment vertical="center"/>
    </xf>
    <xf numFmtId="0" fontId="0" fillId="0" borderId="9" xfId="0" applyFont="true" applyFill="true" applyBorder="true" applyAlignment="true">
      <alignment horizontal="center" vertical="center" wrapText="true"/>
    </xf>
    <xf numFmtId="0" fontId="0" fillId="0" borderId="0" xfId="0" applyFont="true" applyFill="true" applyBorder="true" applyAlignment="true">
      <alignment horizontal="center" vertical="center" wrapText="true"/>
    </xf>
    <xf numFmtId="0" fontId="0" fillId="0" borderId="10" xfId="0" applyFont="true" applyFill="true" applyBorder="true" applyAlignment="true">
      <alignment horizontal="center" vertical="center" wrapText="true"/>
    </xf>
    <xf numFmtId="0" fontId="7" fillId="0" borderId="8" xfId="0" applyFont="true" applyBorder="true" applyAlignment="true">
      <alignment vertical="center"/>
    </xf>
    <xf numFmtId="0" fontId="0" fillId="0" borderId="11" xfId="0" applyFont="true" applyFill="true" applyBorder="true" applyAlignment="true">
      <alignment horizontal="center" vertical="center" wrapText="true"/>
    </xf>
    <xf numFmtId="0" fontId="0" fillId="0" borderId="1" xfId="0" applyFont="true" applyFill="true" applyBorder="true" applyAlignment="true">
      <alignment horizontal="center" vertical="center" wrapText="true"/>
    </xf>
    <xf numFmtId="0" fontId="0" fillId="0" borderId="12" xfId="0" applyFont="true" applyFill="true" applyBorder="true" applyAlignment="true">
      <alignment horizontal="center" vertical="center" wrapText="true"/>
    </xf>
    <xf numFmtId="0" fontId="0" fillId="0" borderId="13" xfId="0" applyFont="true" applyFill="true" applyBorder="true" applyAlignment="true">
      <alignment horizontal="center" vertical="center" textRotation="255"/>
    </xf>
    <xf numFmtId="0" fontId="8" fillId="0" borderId="2" xfId="0" applyNumberFormat="true" applyFont="true" applyBorder="true" applyAlignment="true">
      <alignment horizontal="center" vertical="center" wrapText="true"/>
    </xf>
    <xf numFmtId="0" fontId="8" fillId="0" borderId="3" xfId="0" applyNumberFormat="true" applyFont="true" applyBorder="true" applyAlignment="true">
      <alignment horizontal="center" vertical="center" wrapText="true"/>
    </xf>
    <xf numFmtId="0" fontId="0" fillId="0" borderId="14" xfId="0" applyFont="true" applyFill="true" applyBorder="true" applyAlignment="true">
      <alignment horizontal="center" vertical="center" textRotation="255"/>
    </xf>
    <xf numFmtId="0" fontId="6" fillId="0" borderId="8" xfId="0" applyFont="true" applyBorder="true" applyAlignment="true">
      <alignment horizontal="left" vertical="center" wrapText="true"/>
    </xf>
    <xf numFmtId="0" fontId="0" fillId="0" borderId="8" xfId="0" applyFont="true" applyFill="true" applyBorder="true" applyAlignment="true">
      <alignment horizontal="center" vertical="center" wrapText="true"/>
    </xf>
    <xf numFmtId="0" fontId="0" fillId="0" borderId="8" xfId="0" applyFont="true" applyFill="true" applyBorder="true" applyAlignment="true">
      <alignment horizontal="center" vertical="center"/>
    </xf>
    <xf numFmtId="0" fontId="0" fillId="0" borderId="15" xfId="0" applyFont="true" applyFill="true" applyBorder="true" applyAlignment="true">
      <alignment horizontal="center" vertical="center" textRotation="255"/>
    </xf>
    <xf numFmtId="0" fontId="9" fillId="0" borderId="13" xfId="37" applyFont="true" applyFill="true" applyBorder="true" applyAlignment="true">
      <alignment horizontal="center" vertical="center" wrapText="true"/>
    </xf>
    <xf numFmtId="49" fontId="10" fillId="0" borderId="13" xfId="37" applyNumberFormat="true" applyFont="true" applyFill="true" applyBorder="true" applyAlignment="true">
      <alignment horizontal="center" vertical="center" wrapText="true"/>
    </xf>
    <xf numFmtId="49" fontId="10" fillId="0" borderId="8" xfId="37" applyNumberFormat="true" applyFont="true" applyFill="true" applyBorder="true" applyAlignment="true">
      <alignment horizontal="left" vertical="center" wrapText="true"/>
    </xf>
    <xf numFmtId="0" fontId="9" fillId="0" borderId="15" xfId="37" applyFont="true" applyFill="true" applyBorder="true" applyAlignment="true">
      <alignment horizontal="center" vertical="center" wrapText="true"/>
    </xf>
    <xf numFmtId="49" fontId="10" fillId="0" borderId="15" xfId="37" applyNumberFormat="true" applyFont="true" applyFill="true" applyBorder="true" applyAlignment="true">
      <alignment horizontal="center" vertical="center" wrapText="true"/>
    </xf>
    <xf numFmtId="49" fontId="10" fillId="0" borderId="14" xfId="37" applyNumberFormat="true" applyFont="true" applyFill="true" applyBorder="true" applyAlignment="true">
      <alignment horizontal="center" vertical="center" wrapText="true"/>
    </xf>
    <xf numFmtId="49" fontId="10" fillId="0" borderId="8" xfId="37" applyNumberFormat="true" applyFont="true" applyFill="true" applyBorder="true" applyAlignment="true">
      <alignment horizontal="center" vertical="center" wrapText="true"/>
    </xf>
    <xf numFmtId="0" fontId="9" fillId="0" borderId="14" xfId="37" applyFont="true" applyFill="true" applyBorder="true" applyAlignment="true">
      <alignment horizontal="center" vertical="center" wrapText="true"/>
    </xf>
    <xf numFmtId="0" fontId="9" fillId="0" borderId="8" xfId="37" applyFont="true" applyFill="true" applyBorder="true" applyAlignment="true">
      <alignment horizontal="left" vertical="center" wrapText="true"/>
    </xf>
    <xf numFmtId="0" fontId="11" fillId="0" borderId="8" xfId="0" applyFont="true" applyFill="true" applyBorder="true" applyAlignment="true">
      <alignment horizontal="center" vertical="center"/>
    </xf>
    <xf numFmtId="0" fontId="0" fillId="0" borderId="0" xfId="0" applyFont="true" applyFill="true" applyBorder="true" applyAlignment="true">
      <alignment horizontal="left" vertical="center"/>
    </xf>
    <xf numFmtId="0" fontId="0" fillId="0" borderId="0" xfId="0" applyFont="true" applyFill="true" applyBorder="true" applyAlignment="true">
      <alignment horizontal="left" vertical="center" wrapText="true"/>
    </xf>
    <xf numFmtId="0" fontId="2" fillId="0" borderId="1" xfId="0" applyFont="true" applyFill="true" applyBorder="true" applyAlignment="true">
      <alignment horizontal="center" vertical="center" wrapText="true"/>
    </xf>
    <xf numFmtId="0" fontId="6" fillId="0" borderId="3" xfId="0" applyFont="true" applyFill="true" applyBorder="true" applyAlignment="true">
      <alignment horizontal="center" vertical="center"/>
    </xf>
    <xf numFmtId="0" fontId="6" fillId="0" borderId="4" xfId="0" applyFont="true" applyFill="true" applyBorder="true" applyAlignment="true">
      <alignment horizontal="center" vertical="center"/>
    </xf>
    <xf numFmtId="176" fontId="0" fillId="0" borderId="8" xfId="0" applyNumberFormat="true" applyFont="true" applyFill="true" applyBorder="true" applyAlignment="true">
      <alignment horizontal="center" vertical="center" wrapText="true"/>
    </xf>
    <xf numFmtId="0" fontId="6" fillId="0" borderId="8" xfId="0" applyFont="true" applyFill="true" applyBorder="true" applyAlignment="true">
      <alignment horizontal="center" vertical="center"/>
    </xf>
    <xf numFmtId="0" fontId="9" fillId="0" borderId="8" xfId="37" applyFont="true" applyFill="true" applyBorder="true" applyAlignment="true">
      <alignment horizontal="center" vertical="center" wrapText="true"/>
    </xf>
    <xf numFmtId="0" fontId="8" fillId="0" borderId="8" xfId="0" applyFont="true" applyBorder="true" applyAlignment="true">
      <alignment horizontal="center" vertical="center"/>
    </xf>
    <xf numFmtId="0" fontId="12" fillId="0" borderId="8" xfId="0" applyFont="true" applyBorder="true" applyAlignment="true">
      <alignment vertical="center"/>
    </xf>
    <xf numFmtId="0" fontId="8" fillId="0" borderId="4" xfId="0" applyNumberFormat="true" applyFont="true" applyBorder="true" applyAlignment="true">
      <alignment horizontal="center" vertical="center" wrapText="true"/>
    </xf>
    <xf numFmtId="0" fontId="8" fillId="0" borderId="3" xfId="0" applyFont="true" applyBorder="true">
      <alignment vertical="center"/>
    </xf>
    <xf numFmtId="0" fontId="0" fillId="0" borderId="2" xfId="0" applyFont="true" applyFill="true" applyBorder="true" applyAlignment="true">
      <alignment horizontal="center" vertical="center" wrapText="true"/>
    </xf>
    <xf numFmtId="0" fontId="0" fillId="0" borderId="8" xfId="21" applyFont="true" applyFill="true" applyBorder="true" applyAlignment="true">
      <alignment horizontal="center" vertical="center" wrapText="true"/>
    </xf>
    <xf numFmtId="0" fontId="6" fillId="0" borderId="5" xfId="0" applyFont="true" applyFill="true" applyBorder="true" applyAlignment="true">
      <alignment horizontal="center" vertical="center" wrapText="true"/>
    </xf>
    <xf numFmtId="0" fontId="6" fillId="0" borderId="9" xfId="0" applyFont="true" applyFill="true" applyBorder="true" applyAlignment="true">
      <alignment horizontal="center" vertical="center" wrapText="true"/>
    </xf>
    <xf numFmtId="0" fontId="6" fillId="0" borderId="11" xfId="0" applyFont="true" applyFill="true" applyBorder="true" applyAlignment="true">
      <alignment horizontal="center" vertical="center" wrapText="true"/>
    </xf>
    <xf numFmtId="176" fontId="2" fillId="0" borderId="1" xfId="0" applyNumberFormat="true" applyFont="true" applyFill="true" applyBorder="true" applyAlignment="true">
      <alignment horizontal="center" vertical="center" wrapText="true"/>
    </xf>
    <xf numFmtId="10" fontId="0" fillId="0" borderId="8" xfId="0" applyNumberFormat="true" applyFont="true" applyFill="true" applyBorder="true" applyAlignment="true">
      <alignment horizontal="center" vertical="center"/>
    </xf>
    <xf numFmtId="0" fontId="0" fillId="0" borderId="13" xfId="0" applyFont="true" applyFill="true" applyBorder="true" applyAlignment="true">
      <alignment horizontal="left" vertical="center" wrapText="true"/>
    </xf>
    <xf numFmtId="0" fontId="0" fillId="0" borderId="15" xfId="0" applyFont="true" applyFill="true" applyBorder="true" applyAlignment="true">
      <alignment horizontal="left" vertical="center" wrapText="true"/>
    </xf>
    <xf numFmtId="0" fontId="0" fillId="0" borderId="14" xfId="0" applyFont="true" applyFill="true" applyBorder="true" applyAlignment="true">
      <alignment horizontal="left" vertical="center" wrapText="true"/>
    </xf>
    <xf numFmtId="0" fontId="8" fillId="0" borderId="4" xfId="0" applyFont="true" applyBorder="true">
      <alignment vertical="center"/>
    </xf>
    <xf numFmtId="0" fontId="0" fillId="0" borderId="4" xfId="0" applyFont="true" applyFill="true" applyBorder="true" applyAlignment="true">
      <alignment horizontal="center" vertical="center" wrapText="true"/>
    </xf>
    <xf numFmtId="0" fontId="6" fillId="0" borderId="7" xfId="0" applyFont="true" applyFill="true" applyBorder="true" applyAlignment="true">
      <alignment horizontal="center" vertical="center" wrapText="true"/>
    </xf>
    <xf numFmtId="0" fontId="0" fillId="0" borderId="8" xfId="0" applyFont="true" applyBorder="true" applyAlignment="true">
      <alignment horizontal="center" vertical="center"/>
    </xf>
    <xf numFmtId="0" fontId="6" fillId="0" borderId="10" xfId="0" applyFont="true" applyFill="true" applyBorder="true" applyAlignment="true">
      <alignment horizontal="center" vertical="center" wrapText="true"/>
    </xf>
    <xf numFmtId="0" fontId="0" fillId="0" borderId="8" xfId="0" applyFont="true" applyBorder="true" applyAlignment="true">
      <alignment horizontal="left" vertical="center" wrapText="true"/>
    </xf>
    <xf numFmtId="0" fontId="6" fillId="0" borderId="12" xfId="0" applyFont="true" applyFill="true" applyBorder="true" applyAlignment="true">
      <alignment horizontal="center" vertical="center" wrapText="true"/>
    </xf>
    <xf numFmtId="0" fontId="0" fillId="0" borderId="8" xfId="0" applyFont="true" applyFill="true" applyBorder="true" applyAlignment="true">
      <alignment vertical="center"/>
    </xf>
  </cellXfs>
  <cellStyles count="63">
    <cellStyle name="常规" xfId="0" builtinId="0"/>
    <cellStyle name="常规 4 3" xfId="1"/>
    <cellStyle name="常规 4 2" xfId="2"/>
    <cellStyle name="千位分隔 2" xfId="3"/>
    <cellStyle name="常规 2 4" xfId="4"/>
    <cellStyle name="常规 2 2 2" xfId="5"/>
    <cellStyle name="常规 4 4" xfId="6"/>
    <cellStyle name="40% - 强调文字颜色 6" xfId="7" builtinId="51"/>
    <cellStyle name="20% - 强调文字颜色 6" xfId="8" builtinId="50"/>
    <cellStyle name="强调文字颜色 6" xfId="9" builtinId="49"/>
    <cellStyle name="40% - 强调文字颜色 5" xfId="10" builtinId="47"/>
    <cellStyle name="20% - 强调文字颜色 5" xfId="11" builtinId="46"/>
    <cellStyle name="强调文字颜色 5" xfId="12" builtinId="45"/>
    <cellStyle name="40% - 强调文字颜色 4" xfId="13" builtinId="43"/>
    <cellStyle name="标题 3" xfId="14" builtinId="18"/>
    <cellStyle name="解释性文本" xfId="15" builtinId="53"/>
    <cellStyle name="汇总" xfId="16" builtinId="25"/>
    <cellStyle name="百分比" xfId="17" builtinId="5"/>
    <cellStyle name="千位分隔" xfId="18" builtinId="3"/>
    <cellStyle name="标题 2" xfId="19" builtinId="17"/>
    <cellStyle name="货币[0]" xfId="20" builtinId="7"/>
    <cellStyle name="常规 4" xfId="21"/>
    <cellStyle name="60% - 强调文字颜色 4" xfId="22" builtinId="44"/>
    <cellStyle name="警告文本" xfId="23" builtinId="11"/>
    <cellStyle name="20% - 强调文字颜色 2" xfId="24" builtinId="34"/>
    <cellStyle name="常规 5" xfId="25"/>
    <cellStyle name="60% - 强调文字颜色 5" xfId="26" builtinId="48"/>
    <cellStyle name="标题 1" xfId="27" builtinId="16"/>
    <cellStyle name="超链接" xfId="28" builtinId="8"/>
    <cellStyle name="20% - 强调文字颜色 3" xfId="29" builtinId="38"/>
    <cellStyle name="货币" xfId="30" builtinId="4"/>
    <cellStyle name="20% - 强调文字颜色 4" xfId="31" builtinId="42"/>
    <cellStyle name="计算" xfId="32" builtinId="22"/>
    <cellStyle name="已访问的超链接" xfId="33" builtinId="9"/>
    <cellStyle name="千位分隔[0]" xfId="34" builtinId="6"/>
    <cellStyle name="强调文字颜色 4" xfId="35" builtinId="41"/>
    <cellStyle name="40% - 强调文字颜色 3" xfId="36" builtinId="39"/>
    <cellStyle name="常规 2 2" xfId="37"/>
    <cellStyle name="常规 6" xfId="38"/>
    <cellStyle name="60% - 强调文字颜色 6" xfId="39" builtinId="52"/>
    <cellStyle name="输入" xfId="40" builtinId="20"/>
    <cellStyle name="输出" xfId="41" builtinId="21"/>
    <cellStyle name="检查单元格" xfId="42" builtinId="23"/>
    <cellStyle name="常规 7" xfId="43"/>
    <cellStyle name="常规 2 3" xfId="44"/>
    <cellStyle name="链接单元格" xfId="45" builtinId="24"/>
    <cellStyle name="60% - 强调文字颜色 1" xfId="46" builtinId="32"/>
    <cellStyle name="常规 3" xfId="47"/>
    <cellStyle name="60% - 强调文字颜色 3" xfId="48" builtinId="40"/>
    <cellStyle name="注释" xfId="49" builtinId="10"/>
    <cellStyle name="标题" xfId="50" builtinId="15"/>
    <cellStyle name="好" xfId="51" builtinId="26"/>
    <cellStyle name="标题 4" xfId="52" builtinId="19"/>
    <cellStyle name="强调文字颜色 1" xfId="53" builtinId="29"/>
    <cellStyle name="适中" xfId="54" builtinId="28"/>
    <cellStyle name="20% - 强调文字颜色 1" xfId="55" builtinId="30"/>
    <cellStyle name="差" xfId="56" builtinId="27"/>
    <cellStyle name="强调文字颜色 2" xfId="57" builtinId="33"/>
    <cellStyle name="40% - 强调文字颜色 1" xfId="58" builtinId="31"/>
    <cellStyle name="常规 2" xfId="59"/>
    <cellStyle name="60% - 强调文字颜色 2" xfId="60" builtinId="36"/>
    <cellStyle name="40% - 强调文字颜色 2" xfId="61" builtinId="35"/>
    <cellStyle name="强调文字颜色 3" xfId="62" builtinId="3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8"/>
  <sheetViews>
    <sheetView tabSelected="1" topLeftCell="A18" workbookViewId="0">
      <selection activeCell="G23" sqref="G23"/>
    </sheetView>
  </sheetViews>
  <sheetFormatPr defaultColWidth="9" defaultRowHeight="14.4"/>
  <cols>
    <col min="1" max="1" width="4.12962962962963" style="3" customWidth="true"/>
    <col min="2" max="2" width="8.37037037037037" style="3" customWidth="true"/>
    <col min="3" max="3" width="8.75" style="3" customWidth="true"/>
    <col min="4" max="4" width="23.25" style="3" customWidth="true"/>
    <col min="5" max="5" width="12.25" style="5" customWidth="true"/>
    <col min="6" max="7" width="14.75" style="5" customWidth="true"/>
    <col min="8" max="8" width="8.62962962962963" style="3" customWidth="true"/>
    <col min="9" max="9" width="14.8703703703704" style="3" customWidth="true"/>
    <col min="10" max="10" width="10.1296296296296" style="6" customWidth="true"/>
    <col min="11" max="11" width="10.5" style="3" customWidth="true"/>
    <col min="12" max="16384" width="9" style="3"/>
  </cols>
  <sheetData>
    <row r="1" ht="20.4" spans="1:11">
      <c r="A1" s="7"/>
      <c r="B1" s="7"/>
      <c r="C1" s="7"/>
      <c r="D1" s="7"/>
      <c r="E1" s="7"/>
      <c r="F1" s="7"/>
      <c r="G1" s="7"/>
      <c r="H1" s="7"/>
      <c r="I1" s="7"/>
      <c r="J1" s="7"/>
      <c r="K1" s="7"/>
    </row>
    <row r="2" s="1" customFormat="true" ht="22.2" spans="1:11">
      <c r="A2" s="8" t="s">
        <v>0</v>
      </c>
      <c r="B2" s="9"/>
      <c r="C2" s="9"/>
      <c r="D2" s="9"/>
      <c r="E2" s="9"/>
      <c r="F2" s="9"/>
      <c r="G2" s="9"/>
      <c r="H2" s="9"/>
      <c r="I2" s="9"/>
      <c r="J2" s="9"/>
      <c r="K2" s="9"/>
    </row>
    <row r="3" s="2" customFormat="true" ht="17.4" spans="1:11">
      <c r="A3" s="10" t="s">
        <v>1</v>
      </c>
      <c r="B3" s="10"/>
      <c r="C3" s="10"/>
      <c r="D3" s="10"/>
      <c r="E3" s="10"/>
      <c r="F3" s="10"/>
      <c r="G3" s="10"/>
      <c r="H3" s="10"/>
      <c r="I3" s="10"/>
      <c r="J3" s="10"/>
      <c r="K3" s="10"/>
    </row>
    <row r="4" s="2" customFormat="true" ht="6" customHeight="true" spans="1:11">
      <c r="A4" s="11"/>
      <c r="B4" s="11"/>
      <c r="C4" s="11"/>
      <c r="D4" s="11"/>
      <c r="E4" s="47"/>
      <c r="F4" s="47"/>
      <c r="G4" s="47"/>
      <c r="H4" s="11"/>
      <c r="I4" s="11"/>
      <c r="J4" s="62"/>
      <c r="K4" s="11"/>
    </row>
    <row r="5" s="3" customFormat="true" ht="20.25" customHeight="true" spans="1:11">
      <c r="A5" s="12" t="s">
        <v>2</v>
      </c>
      <c r="B5" s="13"/>
      <c r="C5" s="14"/>
      <c r="D5" s="12" t="s">
        <v>3</v>
      </c>
      <c r="E5" s="13"/>
      <c r="F5" s="13"/>
      <c r="G5" s="13"/>
      <c r="H5" s="13"/>
      <c r="I5" s="13"/>
      <c r="J5" s="13"/>
      <c r="K5" s="14"/>
    </row>
    <row r="6" s="3" customFormat="true" ht="20.25" customHeight="true" spans="1:11">
      <c r="A6" s="12" t="s">
        <v>4</v>
      </c>
      <c r="B6" s="13"/>
      <c r="C6" s="14"/>
      <c r="D6" s="15" t="s">
        <v>5</v>
      </c>
      <c r="E6" s="48"/>
      <c r="F6" s="49"/>
      <c r="G6" s="12" t="s">
        <v>6</v>
      </c>
      <c r="H6" s="14"/>
      <c r="I6" s="12" t="s">
        <v>7</v>
      </c>
      <c r="J6" s="13"/>
      <c r="K6" s="14"/>
    </row>
    <row r="7" s="3" customFormat="true" ht="27.75" customHeight="true" spans="1:11">
      <c r="A7" s="16" t="s">
        <v>8</v>
      </c>
      <c r="B7" s="17"/>
      <c r="C7" s="18"/>
      <c r="D7" s="19"/>
      <c r="E7" s="50" t="s">
        <v>9</v>
      </c>
      <c r="F7" s="50" t="s">
        <v>10</v>
      </c>
      <c r="G7" s="50" t="s">
        <v>11</v>
      </c>
      <c r="H7" s="50" t="s">
        <v>12</v>
      </c>
      <c r="I7" s="50" t="s">
        <v>13</v>
      </c>
      <c r="J7" s="50" t="s">
        <v>14</v>
      </c>
      <c r="K7" s="50" t="s">
        <v>15</v>
      </c>
    </row>
    <row r="8" s="3" customFormat="true" ht="20.25" customHeight="true" spans="1:11">
      <c r="A8" s="20"/>
      <c r="B8" s="21"/>
      <c r="C8" s="22"/>
      <c r="D8" s="19" t="s">
        <v>16</v>
      </c>
      <c r="E8" s="51">
        <v>11.984</v>
      </c>
      <c r="F8" s="52">
        <v>9.416</v>
      </c>
      <c r="G8" s="52">
        <v>9.416</v>
      </c>
      <c r="H8" s="33">
        <v>10</v>
      </c>
      <c r="I8" s="63">
        <f>+G8/F8</f>
        <v>1</v>
      </c>
      <c r="J8" s="50">
        <f>IF(H8*I8&lt;10,H8*I8,10)</f>
        <v>10</v>
      </c>
      <c r="K8" s="64" t="s">
        <v>17</v>
      </c>
    </row>
    <row r="9" s="3" customFormat="true" ht="20.25" customHeight="true" spans="1:11">
      <c r="A9" s="20"/>
      <c r="B9" s="21"/>
      <c r="C9" s="22"/>
      <c r="D9" s="23" t="s">
        <v>18</v>
      </c>
      <c r="E9" s="53">
        <v>11.984</v>
      </c>
      <c r="F9" s="52">
        <v>9.416</v>
      </c>
      <c r="G9" s="52">
        <v>9.416</v>
      </c>
      <c r="H9" s="33"/>
      <c r="I9" s="63"/>
      <c r="J9" s="50"/>
      <c r="K9" s="65"/>
    </row>
    <row r="10" s="3" customFormat="true" ht="20.25" customHeight="true" spans="1:11">
      <c r="A10" s="20"/>
      <c r="B10" s="21"/>
      <c r="C10" s="22"/>
      <c r="D10" s="23" t="s">
        <v>19</v>
      </c>
      <c r="E10" s="23"/>
      <c r="F10" s="33"/>
      <c r="G10" s="33"/>
      <c r="H10" s="33"/>
      <c r="I10" s="33"/>
      <c r="J10" s="50"/>
      <c r="K10" s="65"/>
    </row>
    <row r="11" s="3" customFormat="true" ht="20.25" customHeight="true" spans="1:11">
      <c r="A11" s="24"/>
      <c r="B11" s="25"/>
      <c r="C11" s="26"/>
      <c r="D11" s="23" t="s">
        <v>20</v>
      </c>
      <c r="E11" s="54"/>
      <c r="F11" s="33"/>
      <c r="G11" s="33"/>
      <c r="H11" s="33"/>
      <c r="I11" s="33"/>
      <c r="J11" s="50"/>
      <c r="K11" s="66"/>
    </row>
    <row r="12" s="3" customFormat="true" ht="22.5" customHeight="true" spans="1:11">
      <c r="A12" s="27" t="s">
        <v>21</v>
      </c>
      <c r="B12" s="28" t="s">
        <v>22</v>
      </c>
      <c r="C12" s="29"/>
      <c r="D12" s="29"/>
      <c r="E12" s="29"/>
      <c r="F12" s="55"/>
      <c r="G12" s="28" t="s">
        <v>23</v>
      </c>
      <c r="H12" s="56"/>
      <c r="I12" s="56"/>
      <c r="J12" s="56"/>
      <c r="K12" s="67"/>
    </row>
    <row r="13" s="3" customFormat="true" ht="80.25" customHeight="true" spans="1:11">
      <c r="A13" s="30"/>
      <c r="B13" s="31" t="s">
        <v>24</v>
      </c>
      <c r="C13" s="31"/>
      <c r="D13" s="31"/>
      <c r="E13" s="31"/>
      <c r="F13" s="31"/>
      <c r="G13" s="31" t="s">
        <v>25</v>
      </c>
      <c r="H13" s="31"/>
      <c r="I13" s="31"/>
      <c r="J13" s="31"/>
      <c r="K13" s="31"/>
    </row>
    <row r="14" s="3" customFormat="true" ht="27.75" customHeight="true" spans="1:11">
      <c r="A14" s="27" t="s">
        <v>26</v>
      </c>
      <c r="B14" s="32" t="s">
        <v>27</v>
      </c>
      <c r="C14" s="33" t="s">
        <v>28</v>
      </c>
      <c r="D14" s="33" t="s">
        <v>29</v>
      </c>
      <c r="E14" s="33" t="s">
        <v>30</v>
      </c>
      <c r="F14" s="32" t="s">
        <v>31</v>
      </c>
      <c r="G14" s="33" t="s">
        <v>32</v>
      </c>
      <c r="H14" s="57" t="s">
        <v>15</v>
      </c>
      <c r="I14" s="68"/>
      <c r="J14" s="50" t="s">
        <v>14</v>
      </c>
      <c r="K14" s="32" t="s">
        <v>33</v>
      </c>
    </row>
    <row r="15" s="3" customFormat="true" spans="1:11">
      <c r="A15" s="34"/>
      <c r="B15" s="35" t="s">
        <v>34</v>
      </c>
      <c r="C15" s="36" t="s">
        <v>35</v>
      </c>
      <c r="D15" s="37" t="s">
        <v>36</v>
      </c>
      <c r="E15" s="58">
        <v>5</v>
      </c>
      <c r="F15" s="41" t="s">
        <v>37</v>
      </c>
      <c r="G15" s="41" t="s">
        <v>37</v>
      </c>
      <c r="H15" s="59" t="s">
        <v>38</v>
      </c>
      <c r="I15" s="69"/>
      <c r="J15" s="58">
        <v>5</v>
      </c>
      <c r="K15" s="70"/>
    </row>
    <row r="16" s="3" customFormat="true" spans="1:11">
      <c r="A16" s="34"/>
      <c r="B16" s="38"/>
      <c r="C16" s="39"/>
      <c r="D16" s="37" t="s">
        <v>39</v>
      </c>
      <c r="E16" s="58">
        <v>5</v>
      </c>
      <c r="F16" s="41" t="s">
        <v>40</v>
      </c>
      <c r="G16" s="41" t="s">
        <v>40</v>
      </c>
      <c r="H16" s="60"/>
      <c r="I16" s="71"/>
      <c r="J16" s="58">
        <v>5</v>
      </c>
      <c r="K16" s="70"/>
    </row>
    <row r="17" s="3" customFormat="true" spans="1:11">
      <c r="A17" s="34"/>
      <c r="B17" s="38"/>
      <c r="C17" s="40"/>
      <c r="D17" s="37" t="s">
        <v>41</v>
      </c>
      <c r="E17" s="58">
        <v>5</v>
      </c>
      <c r="F17" s="41" t="s">
        <v>42</v>
      </c>
      <c r="G17" s="41" t="s">
        <v>42</v>
      </c>
      <c r="H17" s="60"/>
      <c r="I17" s="71"/>
      <c r="J17" s="58">
        <v>5</v>
      </c>
      <c r="K17" s="70"/>
    </row>
    <row r="18" s="3" customFormat="true" ht="57.6" spans="1:11">
      <c r="A18" s="34"/>
      <c r="B18" s="38"/>
      <c r="C18" s="41" t="s">
        <v>43</v>
      </c>
      <c r="D18" s="37" t="s">
        <v>44</v>
      </c>
      <c r="E18" s="58">
        <v>13</v>
      </c>
      <c r="F18" s="41" t="s">
        <v>45</v>
      </c>
      <c r="G18" s="41" t="s">
        <v>45</v>
      </c>
      <c r="H18" s="60"/>
      <c r="I18" s="71"/>
      <c r="J18" s="58">
        <v>13</v>
      </c>
      <c r="K18" s="70"/>
    </row>
    <row r="19" s="3" customFormat="true" ht="92" customHeight="true" spans="1:11">
      <c r="A19" s="34"/>
      <c r="B19" s="38"/>
      <c r="C19" s="36" t="s">
        <v>46</v>
      </c>
      <c r="D19" s="37" t="s">
        <v>47</v>
      </c>
      <c r="E19" s="58">
        <v>6</v>
      </c>
      <c r="F19" s="37" t="s">
        <v>48</v>
      </c>
      <c r="G19" s="41" t="s">
        <v>49</v>
      </c>
      <c r="H19" s="60"/>
      <c r="I19" s="71"/>
      <c r="J19" s="58">
        <v>4</v>
      </c>
      <c r="K19" s="72" t="s">
        <v>50</v>
      </c>
    </row>
    <row r="20" s="3" customFormat="true" ht="26.25" customHeight="true" spans="1:11">
      <c r="A20" s="34"/>
      <c r="B20" s="38"/>
      <c r="C20" s="40"/>
      <c r="D20" s="37" t="s">
        <v>51</v>
      </c>
      <c r="E20" s="58">
        <v>6</v>
      </c>
      <c r="F20" s="37" t="s">
        <v>52</v>
      </c>
      <c r="G20" s="37" t="s">
        <v>52</v>
      </c>
      <c r="H20" s="61"/>
      <c r="I20" s="73"/>
      <c r="J20" s="58">
        <v>6</v>
      </c>
      <c r="K20" s="70"/>
    </row>
    <row r="21" s="3" customFormat="true" ht="21" customHeight="true" spans="1:11">
      <c r="A21" s="34"/>
      <c r="B21" s="38"/>
      <c r="C21" s="36" t="s">
        <v>53</v>
      </c>
      <c r="D21" s="37" t="s">
        <v>54</v>
      </c>
      <c r="E21" s="58">
        <v>5</v>
      </c>
      <c r="F21" s="41" t="s">
        <v>55</v>
      </c>
      <c r="G21" s="41" t="s">
        <v>56</v>
      </c>
      <c r="H21" s="16" t="s">
        <v>57</v>
      </c>
      <c r="I21" s="18"/>
      <c r="J21" s="58">
        <v>5</v>
      </c>
      <c r="K21" s="70"/>
    </row>
    <row r="22" s="3" customFormat="true" ht="21" customHeight="true" spans="1:11">
      <c r="A22" s="34"/>
      <c r="B22" s="42"/>
      <c r="C22" s="40"/>
      <c r="D22" s="37" t="s">
        <v>58</v>
      </c>
      <c r="E22" s="58">
        <v>5</v>
      </c>
      <c r="F22" s="41" t="s">
        <v>59</v>
      </c>
      <c r="G22" s="41" t="s">
        <v>59</v>
      </c>
      <c r="H22" s="24"/>
      <c r="I22" s="26"/>
      <c r="J22" s="58">
        <v>5</v>
      </c>
      <c r="K22" s="70"/>
    </row>
    <row r="23" s="3" customFormat="true" ht="213" customHeight="true" spans="1:11">
      <c r="A23" s="34"/>
      <c r="B23" s="35" t="s">
        <v>60</v>
      </c>
      <c r="C23" s="35" t="s">
        <v>61</v>
      </c>
      <c r="D23" s="43" t="s">
        <v>62</v>
      </c>
      <c r="E23" s="58">
        <v>40</v>
      </c>
      <c r="F23" s="43" t="s">
        <v>63</v>
      </c>
      <c r="G23" s="43" t="s">
        <v>63</v>
      </c>
      <c r="H23" s="16" t="s">
        <v>64</v>
      </c>
      <c r="I23" s="18"/>
      <c r="J23" s="70">
        <v>35</v>
      </c>
      <c r="K23" s="72" t="s">
        <v>65</v>
      </c>
    </row>
    <row r="24" s="3" customFormat="true" ht="25.5" customHeight="true" spans="1:11">
      <c r="A24" s="44" t="s">
        <v>66</v>
      </c>
      <c r="B24" s="44"/>
      <c r="C24" s="44"/>
      <c r="D24" s="44"/>
      <c r="E24" s="44"/>
      <c r="F24" s="44"/>
      <c r="G24" s="44"/>
      <c r="H24" s="44"/>
      <c r="I24" s="44"/>
      <c r="J24" s="50">
        <f>J8+SUM(J15:J23)</f>
        <v>93</v>
      </c>
      <c r="K24" s="74"/>
    </row>
    <row r="25" s="4" customFormat="true" spans="1:11">
      <c r="A25" s="45"/>
      <c r="B25" s="45"/>
      <c r="C25" s="45"/>
      <c r="D25" s="45"/>
      <c r="E25" s="45"/>
      <c r="F25" s="45"/>
      <c r="G25" s="45"/>
      <c r="H25" s="45"/>
      <c r="I25" s="45"/>
      <c r="J25" s="45"/>
      <c r="K25" s="45"/>
    </row>
    <row r="26" s="3" customFormat="true" spans="1:11">
      <c r="A26" s="46"/>
      <c r="B26" s="46"/>
      <c r="C26" s="46"/>
      <c r="D26" s="46"/>
      <c r="E26" s="46"/>
      <c r="F26" s="46"/>
      <c r="G26" s="46"/>
      <c r="H26" s="46"/>
      <c r="I26" s="46"/>
      <c r="J26" s="46"/>
      <c r="K26" s="46"/>
    </row>
    <row r="27" s="3" customFormat="true" spans="1:11">
      <c r="A27" s="46"/>
      <c r="B27" s="46"/>
      <c r="C27" s="46"/>
      <c r="D27" s="46"/>
      <c r="E27" s="46"/>
      <c r="F27" s="46"/>
      <c r="G27" s="46"/>
      <c r="H27" s="46"/>
      <c r="I27" s="46"/>
      <c r="J27" s="46"/>
      <c r="K27" s="46"/>
    </row>
    <row r="28" s="3" customFormat="true" spans="1:11">
      <c r="A28" s="45"/>
      <c r="B28" s="45"/>
      <c r="C28" s="45"/>
      <c r="D28" s="45"/>
      <c r="E28" s="45"/>
      <c r="F28" s="45"/>
      <c r="G28" s="45"/>
      <c r="H28" s="45"/>
      <c r="I28" s="45"/>
      <c r="J28" s="45"/>
      <c r="K28" s="45"/>
    </row>
  </sheetData>
  <mergeCells count="30">
    <mergeCell ref="A1:K1"/>
    <mergeCell ref="A2:K2"/>
    <mergeCell ref="A3:K3"/>
    <mergeCell ref="A5:C5"/>
    <mergeCell ref="D5:K5"/>
    <mergeCell ref="A6:C6"/>
    <mergeCell ref="D6:F6"/>
    <mergeCell ref="G6:H6"/>
    <mergeCell ref="I6:K6"/>
    <mergeCell ref="B12:F12"/>
    <mergeCell ref="G12:K12"/>
    <mergeCell ref="B13:F13"/>
    <mergeCell ref="G13:K13"/>
    <mergeCell ref="H14:I14"/>
    <mergeCell ref="H23:I23"/>
    <mergeCell ref="A24:I24"/>
    <mergeCell ref="A25:K25"/>
    <mergeCell ref="A26:K26"/>
    <mergeCell ref="A27:K27"/>
    <mergeCell ref="A28:K28"/>
    <mergeCell ref="A12:A13"/>
    <mergeCell ref="A14:A23"/>
    <mergeCell ref="B15:B22"/>
    <mergeCell ref="C15:C17"/>
    <mergeCell ref="C19:C20"/>
    <mergeCell ref="C21:C22"/>
    <mergeCell ref="K8:K11"/>
    <mergeCell ref="H21:I22"/>
    <mergeCell ref="H15:I20"/>
    <mergeCell ref="A7:C11"/>
  </mergeCells>
  <pageMargins left="0.354330708661417" right="0.354330708661417" top="0.393700787401575" bottom="0.393700787401575" header="0.511811023622047" footer="0.511811023622047"/>
  <pageSetup paperSize="9" scale="70" orientation="portrait"/>
  <headerFooter/>
</worksheet>
</file>

<file path=docProps/app.xml><?xml version="1.0" encoding="utf-8"?>
<Properties xmlns="http://schemas.openxmlformats.org/officeDocument/2006/extended-properties" xmlns:vt="http://schemas.openxmlformats.org/officeDocument/2006/docPropsVTypes">
  <Company>Lenovo</Company>
  <Application>Microsoft Excel</Application>
  <HeadingPairs>
    <vt:vector size="2" baseType="variant">
      <vt:variant>
        <vt:lpstr>工作表</vt:lpstr>
      </vt:variant>
      <vt:variant>
        <vt:i4>1</vt:i4>
      </vt:variant>
    </vt:vector>
  </HeadingPairs>
  <TitlesOfParts>
    <vt:vector size="1" baseType="lpstr">
      <vt:lpstr>武警驻站执勤</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dc:creator>
  <cp:lastModifiedBy>任邯丽</cp:lastModifiedBy>
  <dcterms:created xsi:type="dcterms:W3CDTF">2021-05-19T00:45:00Z</dcterms:created>
  <cp:lastPrinted>2021-05-29T18:32:00Z</cp:lastPrinted>
  <dcterms:modified xsi:type="dcterms:W3CDTF">2025-03-19T16:06:46Z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