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自评表" sheetId="1" r:id="rId1"/>
  </sheets>
  <definedNames>
    <definedName name="_xlnm.Print_Area" localSheetId="0">自评表!$A$1:$K$19</definedName>
  </definedNames>
  <calcPr calcId="144525"/>
</workbook>
</file>

<file path=xl/sharedStrings.xml><?xml version="1.0" encoding="utf-8"?>
<sst xmlns="http://schemas.openxmlformats.org/spreadsheetml/2006/main" count="61" uniqueCount="58">
  <si>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</si>
  <si>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</si>
  <si>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</si>
  <si>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2020年公路工程尾款第一批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</si>
  <si>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</si>
  <si>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</si>
  <si>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</si>
  <si>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</si>
  <si>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</si>
  <si>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</si>
  <si>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</si>
  <si>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</si>
  <si>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</si>
  <si>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</si>
  <si>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</si>
  <si>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</si>
  <si>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</si>
  <si>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</si>
  <si>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其中：本年一般公共预算拨款</t>
  </si>
  <si>
    <t>上年结转资金</t>
  </si>
  <si>
    <t>其他资金</t>
  </si>
  <si>
    <t>年度总体目标</t>
  </si>
  <si>
    <t>年度目标：根据2020年北京市交通委员会昌平公路分局工程尾款支付计划，第一批尾款预算金额2900万元，2020年将已经部门终审后的项目结清，未出部门终审报告的工程项目进行部分工程欠款支付。</t>
  </si>
  <si>
    <t>按照交通委员会的工程尾款批复计划，怀昌路改建工程及2017-2019年12项工程项目欠款已按照财政部门评审审定结果及尾款计划支付完毕。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</si>
  <si>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</si>
  <si>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</si>
  <si>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</si>
  <si>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</si>
  <si>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</si>
  <si>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</si>
  <si>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</si>
  <si>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</si>
  <si>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</si>
  <si>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</si>
  <si>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工程款项目数</t>
  </si>
  <si>
    <t>已审结项目结清，以及已报审未审结的项目部分欠款。项目支付数量不低于12个</t>
  </si>
  <si>
    <t>12项</t>
  </si>
  <si>
    <t>完成值达到指标值，记满分；未达到指标值，按B/A或A/B*该指标分值记分。(即较小的数/大数*该指标分值）</t>
  </si>
  <si>
    <t>质量指标
（13分）</t>
  </si>
  <si>
    <t>工程款支付条件</t>
  </si>
  <si>
    <t>已取得部门审核结果的项目依据评审报告进行尾款清算；未经部门评审完毕的项目，支付部分工程欠款，累计拨付资金原则上不超过一审报告的95%，没有经过初审的项目不得超过批复概算的80%。</t>
  </si>
  <si>
    <t>按照合同约定进行支付，支付手续齐全</t>
  </si>
  <si>
    <t>进度指标
（12分）</t>
  </si>
  <si>
    <t>工程款支付时间</t>
  </si>
  <si>
    <t>按照资金计划安排支付，具备支付条件的尾款在资金到位后30个工作日内完成全部工作，确保于2020年12月底前完成全部工程尾款支付工作</t>
  </si>
  <si>
    <t>2020年12月底前完成全部工程尾款支付工作</t>
  </si>
  <si>
    <t>成本指标
（10分）</t>
  </si>
  <si>
    <t>项目预算控制数</t>
  </si>
  <si>
    <t>2900万元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</si>
  <si>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</si>
  <si>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</si>
  <si>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</si>
  <si>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</si>
  <si>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工程完工评审后，及时支付尾款，使参建单位尾款资金的落实得到保障</t>
  </si>
  <si>
    <t>道路大修后路况明显改善，车辆和行车人的交通安全状况得到提升；项目通车后，有效缓解交通拥堵现象。尾款及时支付有利于缓解企业资金压力，及时得到项目往来资金清理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</si>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</sst>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4">
    <font>
      <sz val="11"/>
      <color indexed="8"/>
      <name val="宋体"/>
      <charset val="134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14" borderId="20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13" borderId="19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0" fillId="18" borderId="22" applyNumberFormat="0" applyAlignment="0" applyProtection="0">
      <alignment vertical="center"/>
    </xf>
    <xf numFmtId="0" fontId="26" fillId="18" borderId="20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0" borderId="0"/>
    <xf numFmtId="0" fontId="14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0"/>
    <xf numFmtId="0" fontId="9" fillId="0" borderId="0"/>
  </cellStyleXfs>
  <cellXfs count="7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8" xfId="44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10" fillId="0" borderId="13" xfId="50" applyFont="1" applyFill="1" applyBorder="1" applyAlignment="1">
      <alignment horizontal="center" vertical="center" wrapText="1"/>
    </xf>
    <xf numFmtId="0" fontId="10" fillId="0" borderId="3" xfId="50" applyFont="1" applyBorder="1" applyAlignment="1">
      <alignment vertical="center" wrapText="1"/>
    </xf>
    <xf numFmtId="0" fontId="10" fillId="0" borderId="8" xfId="51" applyFont="1" applyBorder="1" applyAlignment="1">
      <alignment horizontal="center" vertical="center" wrapText="1"/>
    </xf>
    <xf numFmtId="0" fontId="10" fillId="0" borderId="8" xfId="51" applyFont="1" applyBorder="1" applyAlignment="1">
      <alignment horizontal="left" vertical="center" wrapText="1"/>
    </xf>
    <xf numFmtId="0" fontId="10" fillId="0" borderId="14" xfId="50" applyFont="1" applyFill="1" applyBorder="1" applyAlignment="1">
      <alignment horizontal="center" vertical="center" wrapText="1"/>
    </xf>
    <xf numFmtId="0" fontId="10" fillId="0" borderId="8" xfId="5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8" xfId="5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5" zoomScaleNormal="85" zoomScaleSheetLayoutView="85" topLeftCell="A18" workbookViewId="0">
      <selection activeCell="H18" sqref="H18:I18"/>
    </sheetView>
  </sheetViews>
  <sheetFormatPr defaultColWidth="9" defaultRowHeight="14"/>
  <cols>
    <col min="1" max="1" width="4.12727272727273" style="4" customWidth="1"/>
    <col min="2" max="2" width="12.2545454545455" style="4" customWidth="1"/>
    <col min="3" max="3" width="12.6272727272727" style="4" customWidth="1"/>
    <col min="4" max="4" width="36.5" style="4" customWidth="1"/>
    <col min="5" max="7" width="15.6272727272727" style="5" customWidth="1"/>
    <col min="8" max="9" width="9.62727272727273" style="4" customWidth="1"/>
    <col min="10" max="10" width="9.62727272727273" style="6" customWidth="1"/>
    <col min="11" max="11" width="20.3727272727273" style="4" customWidth="1"/>
    <col min="12" max="16384" width="9" style="4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42.75" customHeight="1" spans="1:11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8.75" customHeight="1" spans="1:11">
      <c r="A4" s="12"/>
      <c r="B4" s="12"/>
      <c r="C4" s="12"/>
      <c r="D4" s="12"/>
      <c r="E4" s="13"/>
      <c r="F4" s="13"/>
      <c r="G4" s="13"/>
      <c r="H4" s="12"/>
      <c r="I4" s="12"/>
      <c r="J4" s="58"/>
      <c r="K4" s="12"/>
    </row>
    <row r="5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ht="27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5" t="s">
        <v>13</v>
      </c>
      <c r="J7" s="59" t="s">
        <v>14</v>
      </c>
      <c r="K7" s="24" t="s">
        <v>15</v>
      </c>
    </row>
    <row r="8" ht="20.25" customHeight="1" spans="1:11">
      <c r="A8" s="26"/>
      <c r="B8" s="27"/>
      <c r="C8" s="28"/>
      <c r="D8" s="17" t="s">
        <v>16</v>
      </c>
      <c r="E8" s="24">
        <v>2900</v>
      </c>
      <c r="F8" s="24">
        <v>2900</v>
      </c>
      <c r="G8" s="24">
        <v>2900</v>
      </c>
      <c r="H8" s="24">
        <v>10</v>
      </c>
      <c r="I8" s="60">
        <f>+G8/F8</f>
        <v>1</v>
      </c>
      <c r="J8" s="59">
        <f>IF(H8*I8&lt;10,H8*I8,10)</f>
        <v>10</v>
      </c>
      <c r="K8" s="61" t="s">
        <v>17</v>
      </c>
    </row>
    <row r="9" ht="20.25" customHeight="1" spans="1:11">
      <c r="A9" s="26"/>
      <c r="B9" s="27"/>
      <c r="C9" s="28"/>
      <c r="D9" s="29" t="s">
        <v>18</v>
      </c>
      <c r="E9" s="24">
        <v>2900</v>
      </c>
      <c r="F9" s="24">
        <v>2900</v>
      </c>
      <c r="G9" s="24">
        <v>2900</v>
      </c>
      <c r="H9" s="24"/>
      <c r="I9" s="24"/>
      <c r="J9" s="59"/>
      <c r="K9" s="62"/>
    </row>
    <row r="10" ht="20.25" customHeight="1" spans="1:11">
      <c r="A10" s="26"/>
      <c r="B10" s="27"/>
      <c r="C10" s="28"/>
      <c r="D10" s="29" t="s">
        <v>19</v>
      </c>
      <c r="E10" s="30"/>
      <c r="F10" s="30"/>
      <c r="G10" s="30"/>
      <c r="H10" s="24"/>
      <c r="I10" s="24"/>
      <c r="J10" s="59"/>
      <c r="K10" s="62"/>
    </row>
    <row r="11" ht="20.25" customHeight="1" spans="1:11">
      <c r="A11" s="31"/>
      <c r="B11" s="32"/>
      <c r="C11" s="33"/>
      <c r="D11" s="29" t="s">
        <v>20</v>
      </c>
      <c r="E11" s="34"/>
      <c r="F11" s="24"/>
      <c r="G11" s="24"/>
      <c r="H11" s="24"/>
      <c r="I11" s="24"/>
      <c r="J11" s="59"/>
      <c r="K11" s="63"/>
    </row>
    <row r="12" ht="57" customHeight="1" spans="1:11">
      <c r="A12" s="35" t="s">
        <v>21</v>
      </c>
      <c r="B12" s="36" t="s">
        <v>22</v>
      </c>
      <c r="C12" s="37"/>
      <c r="D12" s="37"/>
      <c r="E12" s="37"/>
      <c r="F12" s="38"/>
      <c r="G12" s="39" t="s">
        <v>23</v>
      </c>
      <c r="H12" s="40"/>
      <c r="I12" s="40"/>
      <c r="J12" s="40"/>
      <c r="K12" s="64"/>
    </row>
    <row r="13" ht="25.5" customHeight="1" spans="1:11">
      <c r="A13" s="41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5" t="s">
        <v>29</v>
      </c>
      <c r="G13" s="24" t="s">
        <v>30</v>
      </c>
      <c r="H13" s="42" t="s">
        <v>15</v>
      </c>
      <c r="I13" s="65"/>
      <c r="J13" s="59" t="s">
        <v>14</v>
      </c>
      <c r="K13" s="25" t="s">
        <v>31</v>
      </c>
    </row>
    <row r="14" ht="84" spans="1:11">
      <c r="A14" s="43"/>
      <c r="B14" s="44" t="s">
        <v>32</v>
      </c>
      <c r="C14" s="44" t="s">
        <v>33</v>
      </c>
      <c r="D14" s="45" t="s">
        <v>34</v>
      </c>
      <c r="E14" s="46">
        <v>15</v>
      </c>
      <c r="F14" s="47" t="s">
        <v>35</v>
      </c>
      <c r="G14" s="46" t="s">
        <v>36</v>
      </c>
      <c r="H14" s="20" t="s">
        <v>37</v>
      </c>
      <c r="I14" s="22"/>
      <c r="J14" s="46">
        <v>15</v>
      </c>
      <c r="K14" s="24"/>
    </row>
    <row r="15" ht="182" spans="1:11">
      <c r="A15" s="43"/>
      <c r="B15" s="48"/>
      <c r="C15" s="49" t="s">
        <v>38</v>
      </c>
      <c r="D15" s="45" t="s">
        <v>39</v>
      </c>
      <c r="E15" s="46">
        <v>13</v>
      </c>
      <c r="F15" s="47" t="s">
        <v>40</v>
      </c>
      <c r="G15" s="47" t="s">
        <v>41</v>
      </c>
      <c r="H15" s="26"/>
      <c r="I15" s="28"/>
      <c r="J15" s="46">
        <v>13</v>
      </c>
      <c r="K15" s="24"/>
    </row>
    <row r="16" ht="126" spans="1:11">
      <c r="A16" s="43"/>
      <c r="B16" s="48"/>
      <c r="C16" s="44" t="s">
        <v>42</v>
      </c>
      <c r="D16" s="45" t="s">
        <v>43</v>
      </c>
      <c r="E16" s="46">
        <v>12</v>
      </c>
      <c r="F16" s="47" t="s">
        <v>44</v>
      </c>
      <c r="G16" s="47" t="s">
        <v>45</v>
      </c>
      <c r="H16" s="26"/>
      <c r="I16" s="28"/>
      <c r="J16" s="46">
        <v>12</v>
      </c>
      <c r="K16" s="25"/>
    </row>
    <row r="17" ht="59.1" customHeight="1" spans="1:11">
      <c r="A17" s="43"/>
      <c r="B17" s="48"/>
      <c r="C17" s="44" t="s">
        <v>46</v>
      </c>
      <c r="D17" s="50" t="s">
        <v>47</v>
      </c>
      <c r="E17" s="46">
        <v>10</v>
      </c>
      <c r="F17" s="51" t="s">
        <v>48</v>
      </c>
      <c r="G17" s="51" t="s">
        <v>48</v>
      </c>
      <c r="H17" s="20" t="s">
        <v>49</v>
      </c>
      <c r="I17" s="22"/>
      <c r="J17" s="46">
        <v>10</v>
      </c>
      <c r="K17" s="24"/>
    </row>
    <row r="18" ht="316" customHeight="1" spans="1:11">
      <c r="A18" s="43"/>
      <c r="B18" s="49" t="s">
        <v>50</v>
      </c>
      <c r="C18" s="44" t="s">
        <v>51</v>
      </c>
      <c r="D18" s="52" t="s">
        <v>52</v>
      </c>
      <c r="E18" s="24">
        <v>40</v>
      </c>
      <c r="F18" s="47" t="s">
        <v>53</v>
      </c>
      <c r="G18" s="47" t="s">
        <v>54</v>
      </c>
      <c r="H18" s="20" t="s">
        <v>55</v>
      </c>
      <c r="I18" s="22"/>
      <c r="J18" s="24">
        <v>34</v>
      </c>
      <c r="K18" s="24" t="s">
        <v>56</v>
      </c>
    </row>
    <row r="19" ht="25.5" customHeight="1" spans="1:11">
      <c r="A19" s="53" t="s">
        <v>57</v>
      </c>
      <c r="B19" s="54"/>
      <c r="C19" s="54"/>
      <c r="D19" s="54"/>
      <c r="E19" s="54"/>
      <c r="F19" s="54"/>
      <c r="G19" s="54"/>
      <c r="H19" s="54"/>
      <c r="I19" s="66"/>
      <c r="J19" s="67">
        <f>J8+SUM(J14:J18)</f>
        <v>94</v>
      </c>
      <c r="K19" s="68"/>
    </row>
    <row r="20" s="3" customFormat="1" ht="18" customHeight="1" spans="1:10">
      <c r="A20" s="55"/>
      <c r="B20" s="55"/>
      <c r="C20" s="55"/>
      <c r="D20" s="55"/>
      <c r="E20" s="55"/>
      <c r="F20" s="55"/>
      <c r="G20" s="55"/>
      <c r="H20" s="55"/>
      <c r="I20" s="55"/>
      <c r="J20" s="69"/>
    </row>
    <row r="21" s="2" customFormat="1" ht="17.5" spans="1:1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="2" customFormat="1" ht="17.5" spans="1:11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="2" customFormat="1" ht="17.5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2" customFormat="1" ht="17.5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</sheetData>
  <mergeCells count="2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H13:I13"/>
    <mergeCell ref="H17:I17"/>
    <mergeCell ref="H18:I18"/>
    <mergeCell ref="A19:I19"/>
    <mergeCell ref="A21:K21"/>
    <mergeCell ref="A22:K22"/>
    <mergeCell ref="A23:K23"/>
    <mergeCell ref="A24:K24"/>
    <mergeCell ref="A13:A18"/>
    <mergeCell ref="B14:B17"/>
    <mergeCell ref="K8:K11"/>
    <mergeCell ref="A7:C11"/>
    <mergeCell ref="H14:I16"/>
  </mergeCells>
  <pageMargins left="0.751388888888889" right="0.751388888888889" top="1" bottom="1" header="0.511805555555556" footer="0.511805555555556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韩稼伦</cp:lastModifiedBy>
  <dcterms:created xsi:type="dcterms:W3CDTF">2019-04-09T07:36:00Z</dcterms:created>
  <dcterms:modified xsi:type="dcterms:W3CDTF">2021-06-02T06:54:47Z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