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48" tabRatio="930"/>
  </bookViews>
  <sheets>
    <sheet name="4.基建修缮类" sheetId="19" r:id="rId1"/>
  </sheets>
  <definedNames>
    <definedName name="_xlnm.Print_Area" localSheetId="0">'4.基建修缮类'!$A$1:$K$21</definedName>
  </definedNames>
  <calcPr calcId="144525"/>
</workbook>
</file>

<file path=xl/sharedStrings.xml><?xml version="1.0" encoding="utf-8"?>
<sst xmlns="http://schemas.openxmlformats.org/spreadsheetml/2006/main" count="66" uniqueCount="62">
  <si>
    <r>
      <rPr>
        <b/>
        <sz val="18"/>
        <color indexed="8"/>
        <rFont val="宋体"/>
        <charset val="134"/>
      </rPr>
      <t>项目支出绩效自评表</t>
    </r>
    <r>
      <rPr>
        <sz val="18"/>
        <color indexed="8"/>
        <rFont val="宋体"/>
        <charset val="134"/>
      </rPr>
      <t xml:space="preserve"> </t>
    </r>
  </si>
  <si>
    <t>（2020年度）</t>
  </si>
  <si>
    <t>项目名称</t>
  </si>
  <si>
    <t>2020年道路养护工程尾款</t>
  </si>
  <si>
    <t>主管部门及代码</t>
  </si>
  <si>
    <r>
      <rPr>
        <sz val="11"/>
        <color theme="1"/>
        <rFont val="宋体"/>
        <charset val="134"/>
      </rPr>
      <t>北京市交通委员会1</t>
    </r>
    <r>
      <rPr>
        <sz val="11"/>
        <color indexed="8"/>
        <rFont val="宋体"/>
        <charset val="134"/>
      </rPr>
      <t>70</t>
    </r>
  </si>
  <si>
    <t>实施单位</t>
  </si>
  <si>
    <t>北京市城市道路养护管理中心</t>
  </si>
  <si>
    <t>项目资金                    （万元）</t>
  </si>
  <si>
    <t>年初预算数（A）</t>
  </si>
  <si>
    <t>全年预算数（B)</t>
  </si>
  <si>
    <t>全年执行数（C）</t>
  </si>
  <si>
    <r>
      <rPr>
        <sz val="11"/>
        <color theme="1"/>
        <rFont val="宋体"/>
        <charset val="134"/>
      </rPr>
      <t>分值   （1</t>
    </r>
    <r>
      <rPr>
        <sz val="11"/>
        <color indexed="8"/>
        <rFont val="宋体"/>
        <charset val="134"/>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</si>
  <si>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</si>
  <si>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</si>
  <si>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</si>
  <si>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</si>
  <si>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</si>
  <si>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</si>
  <si>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</si>
  <si>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</si>
  <si>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</si>
  <si>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</si>
  <si>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</si>
  <si>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对满足《城镇道路工程施工与质量验收规范》、《城市桥梁工程施工质量与验收规范》的相关规定并完成工程验收的道路桥梁项目，组织进行工程决算的编制及报审，根据项目支付进度情况和决算审核情况支付工程尾款，工程尾款支付工作对于缓解从业企业资金压力，优化营商环境，促进行业健康发展具有重要意义。</t>
  </si>
  <si>
    <t xml:space="preserve">按年初计划完成绩效任务  </t>
  </si>
  <si>
    <t>绩效指标</t>
  </si>
  <si>
    <t>一级指标</t>
  </si>
  <si>
    <t>二级指标</t>
  </si>
  <si>
    <t>三级指标</t>
  </si>
  <si>
    <t>分值</t>
  </si>
  <si>
    <t>年度指标值(A)</t>
  </si>
  <si>
    <t>全年实际值(B)</t>
  </si>
  <si>
    <t>未完成原因分析</t>
  </si>
  <si>
    <t>产
出
指
标
(50分)</t>
  </si>
  <si>
    <t>数量指标
（15分）</t>
  </si>
  <si>
    <t>支付尾款的项目数</t>
  </si>
  <si>
    <t>具体支付尾款的项目数需结合项目部门评审情况和项目支付进度情况确定</t>
  </si>
  <si>
    <t>实际支付尾款项目53个，完成支付尾款8299万元</t>
  </si>
  <si>
    <t>完成值达到指标值，记满分；未达到指标值，按B/A或A/B*该指标分值记分。(即较小的数/大数*该指标分值）</t>
  </si>
  <si>
    <t>质量指标
（13分）</t>
  </si>
  <si>
    <t>项目竣工验收标准</t>
  </si>
  <si>
    <t>达到《城市道路大修工程质量检验规范》、《城市桥梁工程施工质量与验收规范》的相关要求</t>
  </si>
  <si>
    <t>工程尾款支付条件</t>
  </si>
  <si>
    <t>已完成部门评审的项目依据评审结果进行支付；未完成评审的项目，根据项目决算情况及项目支付进度情况支付</t>
  </si>
  <si>
    <t>符合合同规定</t>
  </si>
  <si>
    <t>时效指标
（12分）</t>
  </si>
  <si>
    <t>尾款支付时间</t>
  </si>
  <si>
    <t>按照资金计划安排支付，于2020年12月底前完成全部工作</t>
  </si>
  <si>
    <t>2020年12月底前</t>
  </si>
  <si>
    <t>成本指标
（10分）</t>
  </si>
  <si>
    <t>项目预算控制数</t>
  </si>
  <si>
    <t>8299万元</t>
  </si>
  <si>
    <r>
      <rPr>
        <sz val="11"/>
        <color theme="1"/>
        <rFont val="宋体"/>
        <charset val="134"/>
      </rPr>
      <t>在预算控制范围内得满分，超出预算按</t>
    </r>
    <r>
      <rPr>
        <sz val="11"/>
        <color indexed="8"/>
        <rFont val="宋体"/>
        <charset val="134"/>
      </rPr>
      <t>A/B*该指标分值计分</t>
    </r>
  </si>
  <si>
    <t>效
果
指
标
(40分)</t>
  </si>
  <si>
    <t>效益指标
（40分）</t>
  </si>
  <si>
    <t>社会效益</t>
  </si>
  <si>
    <t>有助于施工企业缓解资金压力，树立交通行业建设单位诚实守信的良好形象</t>
  </si>
  <si>
    <t>缓解了施工企业资金压力，树立了交通行业建设单位诚实守信的良好形象</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</si>
  <si>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</si>
  <si>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支撑依据不充分</t>
  </si>
  <si>
    <t>总分</t>
  </si>
</sst>
</file>

<file path=xl/styles.xml><?xml version="1.0" encoding="utf-8"?>
<styleSheet xmlns="http://schemas.openxmlformats.org/spreadsheetml/2006/main">
  <numFmts count="5">
    <numFmt numFmtId="42" formatCode="_ &quot;￥&quot;* #,##0_ ;_ &quot;￥&quot;* \-#,##0_ ;_ &quot;￥&quot;* &quot;-&quot;_ ;_ @_ "/>
    <numFmt numFmtId="176" formatCode="0.00_ "/>
    <numFmt numFmtId="44" formatCode="_ &quot;￥&quot;* #,##0.00_ ;_ &quot;￥&quot;* \-#,##0.00_ ;_ &quot;￥&quot;* &quot;-&quot;??_ ;_ @_ "/>
    <numFmt numFmtId="43" formatCode="_ * #,##0.00_ ;_ * \-#,##0.00_ ;_ * &quot;-&quot;??_ ;_ @_ "/>
    <numFmt numFmtId="41" formatCode="_ * #,##0_ ;_ * \-#,##0_ ;_ * &quot;-&quot;_ ;_ @_ "/>
  </numFmts>
  <fonts count="33">
    <font>
      <sz val="11"/>
      <color theme="1"/>
      <name val="宋体"/>
      <charset val="134"/>
      <scheme val="minor"/>
    </font>
    <font>
      <sz val="18"/>
      <color theme="1"/>
      <name val="宋体"/>
      <charset val="134"/>
      <scheme val="minor"/>
    </font>
    <font>
      <sz val="14"/>
      <color theme="1"/>
      <name val="宋体"/>
      <charset val="134"/>
      <scheme val="minor"/>
    </font>
    <font>
      <sz val="12"/>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1"/>
      <color theme="1"/>
      <name val="宋体"/>
      <charset val="134"/>
    </font>
    <font>
      <sz val="11"/>
      <color indexed="8"/>
      <name val="宋体"/>
      <charset val="134"/>
    </font>
    <font>
      <sz val="11"/>
      <name val="宋体"/>
      <charset val="134"/>
    </font>
    <font>
      <b/>
      <sz val="11"/>
      <color theme="1"/>
      <name val="宋体"/>
      <charset val="134"/>
      <scheme val="minor"/>
    </font>
    <font>
      <sz val="11"/>
      <name val="宋体"/>
      <charset val="134"/>
      <scheme val="minor"/>
    </font>
    <font>
      <sz val="11"/>
      <color theme="0"/>
      <name val="宋体"/>
      <charset val="0"/>
      <scheme val="minor"/>
    </font>
    <font>
      <sz val="11"/>
      <color rgb="FF9C0006"/>
      <name val="宋体"/>
      <charset val="0"/>
      <scheme val="minor"/>
    </font>
    <font>
      <sz val="11"/>
      <color theme="1"/>
      <name val="宋体"/>
      <charset val="0"/>
      <scheme val="minor"/>
    </font>
    <font>
      <sz val="11"/>
      <color rgb="FF9C6500"/>
      <name val="宋体"/>
      <charset val="0"/>
      <scheme val="minor"/>
    </font>
    <font>
      <b/>
      <sz val="18"/>
      <color theme="3"/>
      <name val="宋体"/>
      <charset val="134"/>
      <scheme val="minor"/>
    </font>
    <font>
      <sz val="11"/>
      <color rgb="FFFA7D00"/>
      <name val="宋体"/>
      <charset val="0"/>
      <scheme val="minor"/>
    </font>
    <font>
      <sz val="12"/>
      <name val="宋体"/>
      <charset val="134"/>
    </font>
    <font>
      <sz val="11"/>
      <color rgb="FF3F3F76"/>
      <name val="宋体"/>
      <charset val="0"/>
      <scheme val="minor"/>
    </font>
    <font>
      <sz val="10"/>
      <name val="Arial"/>
      <charset val="134"/>
    </font>
    <font>
      <b/>
      <sz val="11"/>
      <color theme="3"/>
      <name val="宋体"/>
      <charset val="134"/>
      <scheme val="minor"/>
    </font>
    <font>
      <sz val="11"/>
      <color rgb="FF006100"/>
      <name val="宋体"/>
      <charset val="0"/>
      <scheme val="minor"/>
    </font>
    <font>
      <i/>
      <sz val="11"/>
      <color rgb="FF7F7F7F"/>
      <name val="宋体"/>
      <charset val="0"/>
      <scheme val="minor"/>
    </font>
    <font>
      <b/>
      <sz val="11"/>
      <color theme="1"/>
      <name val="宋体"/>
      <charset val="0"/>
      <scheme val="minor"/>
    </font>
    <font>
      <b/>
      <sz val="15"/>
      <color theme="3"/>
      <name val="宋体"/>
      <charset val="134"/>
      <scheme val="minor"/>
    </font>
    <font>
      <b/>
      <sz val="11"/>
      <color rgb="FFFFFFFF"/>
      <name val="宋体"/>
      <charset val="0"/>
      <scheme val="minor"/>
    </font>
    <font>
      <b/>
      <sz val="11"/>
      <color rgb="FF3F3F3F"/>
      <name val="宋体"/>
      <charset val="0"/>
      <scheme val="minor"/>
    </font>
    <font>
      <sz val="11"/>
      <color rgb="FFFF0000"/>
      <name val="宋体"/>
      <charset val="0"/>
      <scheme val="minor"/>
    </font>
    <font>
      <b/>
      <sz val="13"/>
      <color theme="3"/>
      <name val="宋体"/>
      <charset val="134"/>
      <scheme val="minor"/>
    </font>
    <font>
      <u/>
      <sz val="11"/>
      <color rgb="FF0000FF"/>
      <name val="宋体"/>
      <charset val="0"/>
      <scheme val="minor"/>
    </font>
    <font>
      <b/>
      <sz val="11"/>
      <color rgb="FFFA7D00"/>
      <name val="宋体"/>
      <charset val="0"/>
      <scheme val="minor"/>
    </font>
    <font>
      <u/>
      <sz val="11"/>
      <color rgb="FF800080"/>
      <name val="宋体"/>
      <charset val="0"/>
      <scheme val="minor"/>
    </font>
  </fonts>
  <fills count="33">
    <fill>
      <patternFill patternType="none"/>
    </fill>
    <fill>
      <patternFill patternType="gray125"/>
    </fill>
    <fill>
      <patternFill patternType="solid">
        <fgColor theme="5"/>
        <bgColor indexed="64"/>
      </patternFill>
    </fill>
    <fill>
      <patternFill patternType="solid">
        <fgColor rgb="FFFFC7CE"/>
        <bgColor indexed="64"/>
      </patternFill>
    </fill>
    <fill>
      <patternFill patternType="solid">
        <fgColor theme="4" tint="0.599993896298105"/>
        <bgColor indexed="64"/>
      </patternFill>
    </fill>
    <fill>
      <patternFill patternType="solid">
        <fgColor rgb="FFFFEB9C"/>
        <bgColor indexed="64"/>
      </patternFill>
    </fill>
    <fill>
      <patternFill patternType="solid">
        <fgColor theme="6" tint="0.399975585192419"/>
        <bgColor indexed="64"/>
      </patternFill>
    </fill>
    <fill>
      <patternFill patternType="solid">
        <fgColor rgb="FFFFCC99"/>
        <bgColor indexed="64"/>
      </patternFill>
    </fill>
    <fill>
      <patternFill patternType="solid">
        <fgColor theme="9" tint="0.399975585192419"/>
        <bgColor indexed="64"/>
      </patternFill>
    </fill>
    <fill>
      <patternFill patternType="solid">
        <fgColor rgb="FFC6EFCE"/>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8"/>
        <bgColor indexed="64"/>
      </patternFill>
    </fill>
    <fill>
      <patternFill patternType="solid">
        <fgColor theme="9"/>
        <bgColor indexed="64"/>
      </patternFill>
    </fill>
    <fill>
      <patternFill patternType="solid">
        <fgColor theme="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6"/>
        <bgColor indexed="64"/>
      </patternFill>
    </fill>
    <fill>
      <patternFill patternType="solid">
        <fgColor theme="7"/>
        <bgColor indexed="64"/>
      </patternFill>
    </fill>
    <fill>
      <patternFill patternType="solid">
        <fgColor theme="6" tint="0.599993896298105"/>
        <bgColor indexed="64"/>
      </patternFill>
    </fill>
    <fill>
      <patternFill patternType="solid">
        <fgColor rgb="FFA5A5A5"/>
        <bgColor indexed="64"/>
      </patternFill>
    </fill>
    <fill>
      <patternFill patternType="solid">
        <fgColor rgb="FFFFFFCC"/>
        <bgColor indexed="64"/>
      </patternFill>
    </fill>
    <fill>
      <patternFill patternType="solid">
        <fgColor theme="7" tint="0.399975585192419"/>
        <bgColor indexed="64"/>
      </patternFill>
    </fill>
    <fill>
      <patternFill patternType="solid">
        <fgColor rgb="FFF2F2F2"/>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5" tint="0.599993896298105"/>
        <bgColor indexed="64"/>
      </patternFill>
    </fill>
  </fills>
  <borders count="24">
    <border>
      <left/>
      <right/>
      <top/>
      <bottom/>
      <diagonal/>
    </border>
    <border>
      <left/>
      <right/>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top style="thin">
        <color auto="true"/>
      </top>
      <bottom/>
      <diagonal/>
    </border>
    <border>
      <left/>
      <right/>
      <top style="thin">
        <color auto="true"/>
      </top>
      <bottom/>
      <diagonal/>
    </border>
    <border>
      <left/>
      <right style="thin">
        <color auto="true"/>
      </right>
      <top style="thin">
        <color auto="true"/>
      </top>
      <bottom/>
      <diagonal/>
    </border>
    <border>
      <left style="thin">
        <color auto="true"/>
      </left>
      <right style="thin">
        <color auto="true"/>
      </right>
      <top style="thin">
        <color auto="true"/>
      </top>
      <bottom style="thin">
        <color auto="true"/>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style="thin">
        <color auto="true"/>
      </left>
      <right style="thin">
        <color auto="true"/>
      </right>
      <top/>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63">
    <xf numFmtId="0" fontId="0" fillId="0" borderId="0">
      <alignment vertical="center"/>
    </xf>
    <xf numFmtId="0" fontId="8" fillId="0" borderId="0"/>
    <xf numFmtId="0" fontId="0" fillId="0" borderId="0"/>
    <xf numFmtId="43" fontId="8" fillId="0" borderId="0" applyFont="false" applyFill="false" applyBorder="false" applyAlignment="false" applyProtection="false">
      <alignment vertical="center"/>
    </xf>
    <xf numFmtId="0" fontId="0" fillId="0" borderId="0">
      <alignment vertical="center"/>
    </xf>
    <xf numFmtId="0" fontId="18" fillId="0" borderId="0"/>
    <xf numFmtId="0" fontId="0" fillId="0" borderId="0"/>
    <xf numFmtId="0" fontId="14" fillId="12" borderId="0" applyNumberFormat="false" applyBorder="false" applyAlignment="false" applyProtection="false">
      <alignment vertical="center"/>
    </xf>
    <xf numFmtId="0" fontId="14" fillId="13" borderId="0" applyNumberFormat="false" applyBorder="false" applyAlignment="false" applyProtection="false">
      <alignment vertical="center"/>
    </xf>
    <xf numFmtId="0" fontId="12" fillId="15" borderId="0" applyNumberFormat="false" applyBorder="false" applyAlignment="false" applyProtection="false">
      <alignment vertical="center"/>
    </xf>
    <xf numFmtId="0" fontId="14" fillId="18" borderId="0" applyNumberFormat="false" applyBorder="false" applyAlignment="false" applyProtection="false">
      <alignment vertical="center"/>
    </xf>
    <xf numFmtId="0" fontId="14" fillId="17" borderId="0" applyNumberFormat="false" applyBorder="false" applyAlignment="false" applyProtection="false">
      <alignment vertical="center"/>
    </xf>
    <xf numFmtId="0" fontId="12" fillId="14" borderId="0" applyNumberFormat="false" applyBorder="false" applyAlignment="false" applyProtection="false">
      <alignment vertical="center"/>
    </xf>
    <xf numFmtId="0" fontId="14" fillId="11" borderId="0" applyNumberFormat="false" applyBorder="false" applyAlignment="false" applyProtection="false">
      <alignment vertical="center"/>
    </xf>
    <xf numFmtId="0" fontId="21" fillId="0" borderId="23"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24" fillId="0" borderId="18"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9" fillId="0" borderId="19"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0" fillId="0" borderId="0"/>
    <xf numFmtId="0" fontId="12" fillId="24" borderId="0" applyNumberFormat="false" applyBorder="false" applyAlignment="false" applyProtection="false">
      <alignment vertical="center"/>
    </xf>
    <xf numFmtId="0" fontId="28" fillId="0" borderId="0" applyNumberFormat="false" applyFill="false" applyBorder="false" applyAlignment="false" applyProtection="false">
      <alignment vertical="center"/>
    </xf>
    <xf numFmtId="0" fontId="14" fillId="27" borderId="0" applyNumberFormat="false" applyBorder="false" applyAlignment="false" applyProtection="false">
      <alignment vertical="center"/>
    </xf>
    <xf numFmtId="0" fontId="8" fillId="0" borderId="0">
      <alignment vertical="center"/>
    </xf>
    <xf numFmtId="0" fontId="12" fillId="28" borderId="0" applyNumberFormat="false" applyBorder="false" applyAlignment="false" applyProtection="false">
      <alignment vertical="center"/>
    </xf>
    <xf numFmtId="0" fontId="25" fillId="0" borderId="19" applyNumberFormat="false" applyFill="false" applyAlignment="false" applyProtection="false">
      <alignment vertical="center"/>
    </xf>
    <xf numFmtId="0" fontId="30" fillId="0" borderId="0" applyNumberFormat="false" applyFill="false" applyBorder="false" applyAlignment="false" applyProtection="false">
      <alignment vertical="center"/>
    </xf>
    <xf numFmtId="0" fontId="14" fillId="30"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4" fillId="31" borderId="0" applyNumberFormat="false" applyBorder="false" applyAlignment="false" applyProtection="false">
      <alignment vertical="center"/>
    </xf>
    <xf numFmtId="0" fontId="31" fillId="25" borderId="17" applyNumberFormat="false" applyAlignment="false" applyProtection="false">
      <alignment vertical="center"/>
    </xf>
    <xf numFmtId="0" fontId="32"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2" fillId="20" borderId="0" applyNumberFormat="false" applyBorder="false" applyAlignment="false" applyProtection="false">
      <alignment vertical="center"/>
    </xf>
    <xf numFmtId="0" fontId="14" fillId="21" borderId="0" applyNumberFormat="false" applyBorder="false" applyAlignment="false" applyProtection="false">
      <alignment vertical="center"/>
    </xf>
    <xf numFmtId="0" fontId="18" fillId="0" borderId="0"/>
    <xf numFmtId="0" fontId="20" fillId="0" borderId="0"/>
    <xf numFmtId="0" fontId="12" fillId="8" borderId="0" applyNumberFormat="false" applyBorder="false" applyAlignment="false" applyProtection="false">
      <alignment vertical="center"/>
    </xf>
    <xf numFmtId="0" fontId="19" fillId="7" borderId="17" applyNumberFormat="false" applyAlignment="false" applyProtection="false">
      <alignment vertical="center"/>
    </xf>
    <xf numFmtId="0" fontId="27" fillId="25" borderId="22" applyNumberFormat="false" applyAlignment="false" applyProtection="false">
      <alignment vertical="center"/>
    </xf>
    <xf numFmtId="0" fontId="26" fillId="22" borderId="20" applyNumberFormat="false" applyAlignment="false" applyProtection="false">
      <alignment vertical="center"/>
    </xf>
    <xf numFmtId="0" fontId="3" fillId="0" borderId="0"/>
    <xf numFmtId="0" fontId="18" fillId="0" borderId="0"/>
    <xf numFmtId="0" fontId="17" fillId="0" borderId="16" applyNumberFormat="false" applyFill="false" applyAlignment="false" applyProtection="false">
      <alignment vertical="center"/>
    </xf>
    <xf numFmtId="0" fontId="12" fillId="10" borderId="0" applyNumberFormat="false" applyBorder="false" applyAlignment="false" applyProtection="false">
      <alignment vertical="center"/>
    </xf>
    <xf numFmtId="0" fontId="0" fillId="0" borderId="0">
      <alignment vertical="center"/>
    </xf>
    <xf numFmtId="0" fontId="12" fillId="6" borderId="0" applyNumberFormat="false" applyBorder="false" applyAlignment="false" applyProtection="false">
      <alignment vertical="center"/>
    </xf>
    <xf numFmtId="0" fontId="0" fillId="23" borderId="21" applyNumberFormat="false" applyFont="false" applyAlignment="false" applyProtection="false">
      <alignment vertical="center"/>
    </xf>
    <xf numFmtId="0" fontId="16" fillId="0" borderId="0" applyNumberFormat="false" applyFill="false" applyBorder="false" applyAlignment="false" applyProtection="false">
      <alignment vertical="center"/>
    </xf>
    <xf numFmtId="0" fontId="22" fillId="9" borderId="0" applyNumberFormat="false" applyBorder="false" applyAlignment="false" applyProtection="false">
      <alignment vertical="center"/>
    </xf>
    <xf numFmtId="0" fontId="21" fillId="0" borderId="0" applyNumberFormat="false" applyFill="false" applyBorder="false" applyAlignment="false" applyProtection="false">
      <alignment vertical="center"/>
    </xf>
    <xf numFmtId="0" fontId="12" fillId="16" borderId="0" applyNumberFormat="false" applyBorder="false" applyAlignment="false" applyProtection="false">
      <alignment vertical="center"/>
    </xf>
    <xf numFmtId="0" fontId="15" fillId="5" borderId="0" applyNumberFormat="false" applyBorder="false" applyAlignment="false" applyProtection="false">
      <alignment vertical="center"/>
    </xf>
    <xf numFmtId="0" fontId="14" fillId="29" borderId="0" applyNumberFormat="false" applyBorder="false" applyAlignment="false" applyProtection="false">
      <alignment vertical="center"/>
    </xf>
    <xf numFmtId="0" fontId="13" fillId="3" borderId="0" applyNumberFormat="false" applyBorder="false" applyAlignment="false" applyProtection="false">
      <alignment vertical="center"/>
    </xf>
    <xf numFmtId="0" fontId="12" fillId="2" borderId="0" applyNumberFormat="false" applyBorder="false" applyAlignment="false" applyProtection="false">
      <alignment vertical="center"/>
    </xf>
    <xf numFmtId="0" fontId="14" fillId="4" borderId="0" applyNumberFormat="false" applyBorder="false" applyAlignment="false" applyProtection="false">
      <alignment vertical="center"/>
    </xf>
    <xf numFmtId="0" fontId="18" fillId="0" borderId="0"/>
    <xf numFmtId="0" fontId="12" fillId="26" borderId="0" applyNumberFormat="false" applyBorder="false" applyAlignment="false" applyProtection="false">
      <alignment vertical="center"/>
    </xf>
    <xf numFmtId="0" fontId="14" fillId="32" borderId="0" applyNumberFormat="false" applyBorder="false" applyAlignment="false" applyProtection="false">
      <alignment vertical="center"/>
    </xf>
    <xf numFmtId="0" fontId="12" fillId="19" borderId="0" applyNumberFormat="false" applyBorder="false" applyAlignment="false" applyProtection="false">
      <alignment vertical="center"/>
    </xf>
  </cellStyleXfs>
  <cellXfs count="77">
    <xf numFmtId="0" fontId="0" fillId="0" borderId="0" xfId="0">
      <alignment vertical="center"/>
    </xf>
    <xf numFmtId="0" fontId="1" fillId="0" borderId="0" xfId="0" applyFont="true">
      <alignment vertical="center"/>
    </xf>
    <xf numFmtId="0" fontId="2" fillId="0" borderId="0" xfId="0" applyFont="true">
      <alignment vertical="center"/>
    </xf>
    <xf numFmtId="0" fontId="3" fillId="0" borderId="0" xfId="0" applyFont="true">
      <alignment vertical="center"/>
    </xf>
    <xf numFmtId="0" fontId="3" fillId="0" borderId="0" xfId="0" applyFont="true" applyBorder="true">
      <alignment vertical="center"/>
    </xf>
    <xf numFmtId="0" fontId="0" fillId="0" borderId="0" xfId="0" applyAlignment="true">
      <alignment horizontal="center" vertical="center"/>
    </xf>
    <xf numFmtId="176" fontId="0" fillId="0" borderId="0" xfId="0" applyNumberFormat="true" applyAlignment="true">
      <alignment horizontal="center" vertical="center" wrapText="true"/>
    </xf>
    <xf numFmtId="0" fontId="4" fillId="0" borderId="0" xfId="0" applyFont="true" applyAlignment="true">
      <alignment horizontal="left" vertical="center"/>
    </xf>
    <xf numFmtId="0" fontId="5" fillId="0" borderId="0" xfId="0" applyFont="true" applyAlignment="true">
      <alignment horizontal="center" vertical="center" wrapText="true"/>
    </xf>
    <xf numFmtId="0" fontId="6" fillId="0" borderId="0" xfId="0" applyFont="true" applyAlignment="true">
      <alignment horizontal="center" vertical="center" wrapText="true"/>
    </xf>
    <xf numFmtId="0" fontId="2" fillId="0" borderId="0" xfId="0" applyFont="true" applyBorder="true" applyAlignment="true">
      <alignment horizontal="center" vertical="center" wrapText="true"/>
    </xf>
    <xf numFmtId="0" fontId="2" fillId="0" borderId="1" xfId="0" applyFont="true" applyBorder="true" applyAlignment="true">
      <alignment vertical="center" wrapText="true"/>
    </xf>
    <xf numFmtId="0" fontId="0" fillId="0" borderId="2" xfId="0" applyFont="true" applyFill="true" applyBorder="true" applyAlignment="true">
      <alignment horizontal="center" vertical="center"/>
    </xf>
    <xf numFmtId="0" fontId="0" fillId="0" borderId="3" xfId="0" applyFont="true" applyFill="true" applyBorder="true" applyAlignment="true">
      <alignment horizontal="center" vertical="center"/>
    </xf>
    <xf numFmtId="0" fontId="0" fillId="0" borderId="4" xfId="0" applyFont="true" applyFill="true" applyBorder="true" applyAlignment="true">
      <alignment horizontal="center" vertical="center"/>
    </xf>
    <xf numFmtId="0" fontId="7" fillId="0" borderId="2" xfId="0" applyFont="true" applyFill="true" applyBorder="true" applyAlignment="true">
      <alignment horizontal="center" vertical="center"/>
    </xf>
    <xf numFmtId="0" fontId="0" fillId="0" borderId="5" xfId="0" applyFont="true" applyFill="true" applyBorder="true" applyAlignment="true">
      <alignment horizontal="center" vertical="center" wrapText="true"/>
    </xf>
    <xf numFmtId="0" fontId="0" fillId="0" borderId="6" xfId="0" applyFont="true" applyFill="true" applyBorder="true" applyAlignment="true">
      <alignment horizontal="center" vertical="center" wrapText="true"/>
    </xf>
    <xf numFmtId="0" fontId="0" fillId="0" borderId="7" xfId="0" applyFont="true" applyFill="true" applyBorder="true" applyAlignment="true">
      <alignment horizontal="center" vertical="center" wrapText="true"/>
    </xf>
    <xf numFmtId="0" fontId="7" fillId="0" borderId="8" xfId="0" applyFont="true" applyFill="true" applyBorder="true" applyAlignment="true">
      <alignment vertical="center"/>
    </xf>
    <xf numFmtId="0" fontId="0" fillId="0" borderId="9" xfId="0" applyFont="true" applyFill="true" applyBorder="true" applyAlignment="true">
      <alignment horizontal="center" vertical="center" wrapText="true"/>
    </xf>
    <xf numFmtId="0" fontId="0" fillId="0" borderId="0" xfId="0" applyFont="true" applyFill="true" applyBorder="true" applyAlignment="true">
      <alignment horizontal="center" vertical="center" wrapText="true"/>
    </xf>
    <xf numFmtId="0" fontId="0" fillId="0" borderId="10" xfId="0" applyFont="true" applyFill="true" applyBorder="true" applyAlignment="true">
      <alignment horizontal="center" vertical="center" wrapText="true"/>
    </xf>
    <xf numFmtId="0" fontId="8" fillId="0" borderId="8" xfId="0" applyFont="true" applyFill="true" applyBorder="true" applyAlignment="true">
      <alignment vertical="center"/>
    </xf>
    <xf numFmtId="0" fontId="0" fillId="0" borderId="11" xfId="0" applyFont="true" applyFill="true" applyBorder="true" applyAlignment="true">
      <alignment horizontal="center" vertical="center" wrapText="true"/>
    </xf>
    <xf numFmtId="0" fontId="0" fillId="0" borderId="1" xfId="0" applyFont="true" applyFill="true" applyBorder="true" applyAlignment="true">
      <alignment horizontal="center" vertical="center" wrapText="true"/>
    </xf>
    <xf numFmtId="0" fontId="0" fillId="0" borderId="12" xfId="0" applyFont="true" applyFill="true" applyBorder="true" applyAlignment="true">
      <alignment horizontal="center" vertical="center" wrapText="true"/>
    </xf>
    <xf numFmtId="0" fontId="0" fillId="0" borderId="13" xfId="0" applyFont="true" applyFill="true" applyBorder="true" applyAlignment="true">
      <alignment horizontal="center" vertical="center" textRotation="255"/>
    </xf>
    <xf numFmtId="0" fontId="0" fillId="0" borderId="2" xfId="0" applyNumberFormat="true" applyFont="true" applyFill="true" applyBorder="true" applyAlignment="true">
      <alignment horizontal="center" vertical="center" wrapText="true"/>
    </xf>
    <xf numFmtId="0" fontId="0" fillId="0" borderId="3" xfId="0" applyNumberFormat="true" applyFont="true" applyFill="true" applyBorder="true" applyAlignment="true">
      <alignment horizontal="center" vertical="center" wrapText="true"/>
    </xf>
    <xf numFmtId="0" fontId="0" fillId="0" borderId="14" xfId="0" applyFont="true" applyFill="true" applyBorder="true" applyAlignment="true">
      <alignment horizontal="center" vertical="center" textRotation="255"/>
    </xf>
    <xf numFmtId="0" fontId="0" fillId="0" borderId="2" xfId="0" applyNumberFormat="true" applyFont="true" applyFill="true" applyBorder="true" applyAlignment="true">
      <alignment horizontal="left" vertical="center" wrapText="true"/>
    </xf>
    <xf numFmtId="0" fontId="0" fillId="0" borderId="3" xfId="0" applyNumberFormat="true" applyFont="true" applyFill="true" applyBorder="true" applyAlignment="true">
      <alignment horizontal="left" vertical="center" wrapText="true"/>
    </xf>
    <xf numFmtId="0" fontId="0" fillId="0" borderId="13" xfId="0" applyFont="true" applyBorder="true" applyAlignment="true">
      <alignment horizontal="center" vertical="center" textRotation="255"/>
    </xf>
    <xf numFmtId="0" fontId="0" fillId="0" borderId="8" xfId="0" applyFont="true" applyBorder="true" applyAlignment="true">
      <alignment horizontal="center" vertical="center" wrapText="true"/>
    </xf>
    <xf numFmtId="0" fontId="0" fillId="0" borderId="8" xfId="0" applyFont="true" applyBorder="true" applyAlignment="true">
      <alignment horizontal="center" vertical="center"/>
    </xf>
    <xf numFmtId="0" fontId="0" fillId="0" borderId="15" xfId="0" applyFont="true" applyBorder="true" applyAlignment="true">
      <alignment horizontal="center" vertical="center" textRotation="255"/>
    </xf>
    <xf numFmtId="0" fontId="9" fillId="0" borderId="13" xfId="59" applyFont="true" applyBorder="true" applyAlignment="true">
      <alignment horizontal="center" vertical="center" wrapText="true"/>
    </xf>
    <xf numFmtId="0" fontId="9" fillId="0" borderId="13" xfId="59" applyFont="true" applyFill="true" applyBorder="true" applyAlignment="true">
      <alignment horizontal="center" vertical="center" wrapText="true"/>
    </xf>
    <xf numFmtId="0" fontId="9" fillId="0" borderId="2" xfId="37" applyFont="true" applyBorder="true" applyAlignment="true">
      <alignment vertical="center" wrapText="true"/>
    </xf>
    <xf numFmtId="0" fontId="9" fillId="0" borderId="15" xfId="59" applyFont="true" applyBorder="true" applyAlignment="true">
      <alignment horizontal="center" vertical="center" wrapText="true"/>
    </xf>
    <xf numFmtId="0" fontId="9" fillId="0" borderId="8" xfId="59" applyFont="true" applyFill="true" applyBorder="true" applyAlignment="true">
      <alignment horizontal="center" vertical="center" wrapText="true"/>
    </xf>
    <xf numFmtId="0" fontId="0" fillId="0" borderId="8" xfId="0" applyFont="true" applyBorder="true" applyAlignment="true">
      <alignment horizontal="left" vertical="center"/>
    </xf>
    <xf numFmtId="0" fontId="9" fillId="0" borderId="8" xfId="59" applyFont="true" applyBorder="true" applyAlignment="true">
      <alignment horizontal="center" vertical="center" wrapText="true"/>
    </xf>
    <xf numFmtId="0" fontId="0" fillId="0" borderId="2" xfId="0" applyFont="true" applyFill="true" applyBorder="true" applyAlignment="true">
      <alignment horizontal="left" vertical="center"/>
    </xf>
    <xf numFmtId="0" fontId="10" fillId="0" borderId="8" xfId="0" applyFont="true" applyBorder="true" applyAlignment="true">
      <alignment horizontal="center" vertical="center"/>
    </xf>
    <xf numFmtId="0" fontId="3" fillId="0" borderId="0" xfId="0" applyFont="true" applyBorder="true" applyAlignment="true">
      <alignment horizontal="left" vertical="center"/>
    </xf>
    <xf numFmtId="0" fontId="3" fillId="0" borderId="0" xfId="0" applyFont="true" applyBorder="true" applyAlignment="true">
      <alignment horizontal="left" vertical="center" wrapText="true"/>
    </xf>
    <xf numFmtId="0" fontId="0" fillId="0" borderId="0" xfId="0" applyFont="true" applyBorder="true" applyAlignment="true">
      <alignment horizontal="left" vertical="center"/>
    </xf>
    <xf numFmtId="0" fontId="2" fillId="0" borderId="1" xfId="0" applyFont="true" applyBorder="true" applyAlignment="true">
      <alignment horizontal="center" vertical="center" wrapText="true"/>
    </xf>
    <xf numFmtId="0" fontId="7" fillId="0" borderId="3" xfId="0" applyFont="true" applyFill="true" applyBorder="true" applyAlignment="true">
      <alignment horizontal="center" vertical="center"/>
    </xf>
    <xf numFmtId="0" fontId="7" fillId="0" borderId="4" xfId="0" applyFont="true" applyFill="true" applyBorder="true" applyAlignment="true">
      <alignment horizontal="center" vertical="center"/>
    </xf>
    <xf numFmtId="176" fontId="0" fillId="0" borderId="8" xfId="0" applyNumberFormat="true" applyFont="true" applyFill="true" applyBorder="true" applyAlignment="true">
      <alignment horizontal="center" vertical="center" wrapText="true"/>
    </xf>
    <xf numFmtId="0" fontId="0" fillId="0" borderId="8" xfId="0" applyFont="true" applyFill="true" applyBorder="true" applyAlignment="true">
      <alignment horizontal="center" vertical="center"/>
    </xf>
    <xf numFmtId="0" fontId="8" fillId="0" borderId="4" xfId="0" applyFont="true" applyFill="true" applyBorder="true" applyAlignment="true">
      <alignment vertical="center"/>
    </xf>
    <xf numFmtId="0" fontId="7" fillId="0" borderId="4" xfId="0" applyFont="true" applyFill="true" applyBorder="true" applyAlignment="true">
      <alignment vertical="center"/>
    </xf>
    <xf numFmtId="0" fontId="0" fillId="0" borderId="4" xfId="0" applyNumberFormat="true" applyFont="true" applyFill="true" applyBorder="true" applyAlignment="true">
      <alignment horizontal="center" vertical="center" wrapText="true"/>
    </xf>
    <xf numFmtId="0" fontId="0" fillId="0" borderId="3" xfId="0" applyFont="true" applyFill="true" applyBorder="true">
      <alignment vertical="center"/>
    </xf>
    <xf numFmtId="0" fontId="0" fillId="0" borderId="4" xfId="0" applyNumberFormat="true" applyFont="true" applyFill="true" applyBorder="true" applyAlignment="true">
      <alignment horizontal="left" vertical="center" wrapText="true"/>
    </xf>
    <xf numFmtId="0" fontId="0" fillId="0" borderId="2" xfId="0" applyFont="true" applyBorder="true" applyAlignment="true">
      <alignment horizontal="center" vertical="center" wrapText="true"/>
    </xf>
    <xf numFmtId="0" fontId="0" fillId="0" borderId="8" xfId="21" applyFont="true" applyFill="true" applyBorder="true" applyAlignment="true">
      <alignment horizontal="center" vertical="center" wrapText="true"/>
    </xf>
    <xf numFmtId="0" fontId="0" fillId="0" borderId="8" xfId="21" applyFont="true" applyFill="true" applyBorder="true" applyAlignment="true">
      <alignment horizontal="left" vertical="center" wrapText="true"/>
    </xf>
    <xf numFmtId="0" fontId="0" fillId="0" borderId="5" xfId="0" applyFont="true" applyBorder="true" applyAlignment="true">
      <alignment horizontal="center" vertical="center" wrapText="true"/>
    </xf>
    <xf numFmtId="0" fontId="0" fillId="0" borderId="9" xfId="0" applyFont="true" applyBorder="true" applyAlignment="true">
      <alignment horizontal="center" vertical="center" wrapText="true"/>
    </xf>
    <xf numFmtId="0" fontId="11" fillId="0" borderId="8" xfId="21" applyFont="true" applyFill="true" applyBorder="true" applyAlignment="true">
      <alignment horizontal="left" vertical="center" wrapText="true"/>
    </xf>
    <xf numFmtId="0" fontId="11" fillId="0" borderId="8" xfId="21" applyFont="true" applyFill="true" applyBorder="true" applyAlignment="true">
      <alignment horizontal="center" vertical="center" wrapText="true"/>
    </xf>
    <xf numFmtId="176" fontId="2" fillId="0" borderId="1" xfId="0" applyNumberFormat="true" applyFont="true" applyBorder="true" applyAlignment="true">
      <alignment horizontal="center" vertical="center" wrapText="true"/>
    </xf>
    <xf numFmtId="10" fontId="0" fillId="0" borderId="8" xfId="0" applyNumberFormat="true" applyFont="true" applyFill="true" applyBorder="true" applyAlignment="true">
      <alignment horizontal="center" vertical="center"/>
    </xf>
    <xf numFmtId="0" fontId="0" fillId="0" borderId="13" xfId="0" applyFont="true" applyFill="true" applyBorder="true" applyAlignment="true">
      <alignment horizontal="left" vertical="center" wrapText="true"/>
    </xf>
    <xf numFmtId="0" fontId="0" fillId="0" borderId="15" xfId="0" applyFont="true" applyFill="true" applyBorder="true" applyAlignment="true">
      <alignment horizontal="left" vertical="center" wrapText="true"/>
    </xf>
    <xf numFmtId="0" fontId="0" fillId="0" borderId="14" xfId="0" applyFont="true" applyFill="true" applyBorder="true" applyAlignment="true">
      <alignment horizontal="left" vertical="center" wrapText="true"/>
    </xf>
    <xf numFmtId="0" fontId="0" fillId="0" borderId="4" xfId="0" applyFont="true" applyFill="true" applyBorder="true">
      <alignment vertical="center"/>
    </xf>
    <xf numFmtId="0" fontId="0" fillId="0" borderId="4" xfId="0" applyFont="true" applyBorder="true" applyAlignment="true">
      <alignment horizontal="center" vertical="center" wrapText="true"/>
    </xf>
    <xf numFmtId="176" fontId="0" fillId="0" borderId="8" xfId="0" applyNumberFormat="true" applyFont="true" applyBorder="true" applyAlignment="true">
      <alignment horizontal="center" vertical="center" wrapText="true"/>
    </xf>
    <xf numFmtId="0" fontId="0" fillId="0" borderId="7" xfId="0" applyFont="true" applyBorder="true" applyAlignment="true">
      <alignment horizontal="center" vertical="center" wrapText="true"/>
    </xf>
    <xf numFmtId="0" fontId="0" fillId="0" borderId="10" xfId="0" applyFont="true" applyBorder="true" applyAlignment="true">
      <alignment horizontal="center" vertical="center" wrapText="true"/>
    </xf>
    <xf numFmtId="0" fontId="0" fillId="0" borderId="8" xfId="0" applyFont="true" applyBorder="true" applyAlignment="true">
      <alignment vertical="center"/>
    </xf>
  </cellXfs>
  <cellStyles count="63">
    <cellStyle name="常规" xfId="0" builtinId="0"/>
    <cellStyle name="常规 4 3" xfId="1"/>
    <cellStyle name="常规 4 2" xfId="2"/>
    <cellStyle name="千位分隔 2" xfId="3"/>
    <cellStyle name="常规 2 4" xfId="4"/>
    <cellStyle name="常规 2 2 2" xfId="5"/>
    <cellStyle name="常规 4 4" xfId="6"/>
    <cellStyle name="40% - 强调文字颜色 6" xfId="7" builtinId="51"/>
    <cellStyle name="20% - 强调文字颜色 6" xfId="8" builtinId="50"/>
    <cellStyle name="强调文字颜色 6" xfId="9" builtinId="49"/>
    <cellStyle name="40% - 强调文字颜色 5" xfId="10" builtinId="47"/>
    <cellStyle name="20% - 强调文字颜色 5" xfId="11" builtinId="46"/>
    <cellStyle name="强调文字颜色 5" xfId="12" builtinId="45"/>
    <cellStyle name="40% - 强调文字颜色 4" xfId="13" builtinId="43"/>
    <cellStyle name="标题 3" xfId="14" builtinId="18"/>
    <cellStyle name="解释性文本" xfId="15" builtinId="53"/>
    <cellStyle name="汇总" xfId="16" builtinId="25"/>
    <cellStyle name="百分比" xfId="17" builtinId="5"/>
    <cellStyle name="千位分隔" xfId="18" builtinId="3"/>
    <cellStyle name="标题 2" xfId="19" builtinId="17"/>
    <cellStyle name="货币[0]" xfId="20" builtinId="7"/>
    <cellStyle name="常规 4" xfId="21"/>
    <cellStyle name="60% - 强调文字颜色 4" xfId="22" builtinId="44"/>
    <cellStyle name="警告文本" xfId="23" builtinId="11"/>
    <cellStyle name="20% - 强调文字颜色 2" xfId="24" builtinId="34"/>
    <cellStyle name="常规 5" xfId="25"/>
    <cellStyle name="60% - 强调文字颜色 5" xfId="26" builtinId="48"/>
    <cellStyle name="标题 1" xfId="27" builtinId="16"/>
    <cellStyle name="超链接" xfId="28" builtinId="8"/>
    <cellStyle name="20% - 强调文字颜色 3" xfId="29" builtinId="38"/>
    <cellStyle name="货币" xfId="30" builtinId="4"/>
    <cellStyle name="20% - 强调文字颜色 4" xfId="31" builtinId="42"/>
    <cellStyle name="计算" xfId="32" builtinId="22"/>
    <cellStyle name="已访问的超链接" xfId="33" builtinId="9"/>
    <cellStyle name="千位分隔[0]" xfId="34" builtinId="6"/>
    <cellStyle name="强调文字颜色 4" xfId="35" builtinId="41"/>
    <cellStyle name="40% - 强调文字颜色 3" xfId="36" builtinId="39"/>
    <cellStyle name="常规 2 2" xfId="37"/>
    <cellStyle name="常规 6" xfId="38"/>
    <cellStyle name="60% - 强调文字颜色 6" xfId="39" builtinId="52"/>
    <cellStyle name="输入" xfId="40" builtinId="20"/>
    <cellStyle name="输出" xfId="41" builtinId="21"/>
    <cellStyle name="检查单元格" xfId="42" builtinId="23"/>
    <cellStyle name="常规 7" xfId="43"/>
    <cellStyle name="常规 2 3" xfId="44"/>
    <cellStyle name="链接单元格" xfId="45" builtinId="24"/>
    <cellStyle name="60% - 强调文字颜色 1" xfId="46" builtinId="32"/>
    <cellStyle name="常规 3" xfId="47"/>
    <cellStyle name="60% - 强调文字颜色 3" xfId="48" builtinId="40"/>
    <cellStyle name="注释" xfId="49" builtinId="10"/>
    <cellStyle name="标题" xfId="50" builtinId="15"/>
    <cellStyle name="好" xfId="51" builtinId="26"/>
    <cellStyle name="标题 4" xfId="52" builtinId="19"/>
    <cellStyle name="强调文字颜色 1" xfId="53" builtinId="29"/>
    <cellStyle name="适中" xfId="54" builtinId="28"/>
    <cellStyle name="20% - 强调文字颜色 1" xfId="55" builtinId="30"/>
    <cellStyle name="差" xfId="56" builtinId="27"/>
    <cellStyle name="强调文字颜色 2" xfId="57" builtinId="33"/>
    <cellStyle name="40% - 强调文字颜色 1" xfId="58" builtinId="31"/>
    <cellStyle name="常规 2" xfId="59"/>
    <cellStyle name="60% - 强调文字颜色 2" xfId="60" builtinId="36"/>
    <cellStyle name="40% - 强调文字颜色 2" xfId="61" builtinId="35"/>
    <cellStyle name="强调文字颜色 3" xfId="62" builtinId="3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6"/>
  <sheetViews>
    <sheetView tabSelected="1" view="pageBreakPreview" zoomScale="85" zoomScaleNormal="100" zoomScaleSheetLayoutView="85" workbookViewId="0">
      <selection activeCell="B14" sqref="B14"/>
    </sheetView>
  </sheetViews>
  <sheetFormatPr defaultColWidth="9" defaultRowHeight="14.4"/>
  <cols>
    <col min="1" max="1" width="4.12962962962963" customWidth="true"/>
    <col min="2" max="2" width="8.75" customWidth="true"/>
    <col min="3" max="3" width="10" customWidth="true"/>
    <col min="4" max="4" width="25" customWidth="true"/>
    <col min="5" max="5" width="16.25" style="5" customWidth="true"/>
    <col min="6" max="7" width="34.5" style="5" customWidth="true"/>
    <col min="8" max="8" width="17.25" customWidth="true"/>
    <col min="9" max="9" width="13.8703703703704" customWidth="true"/>
    <col min="10" max="10" width="8.5" style="6" customWidth="true"/>
    <col min="11" max="11" width="14.75" customWidth="true"/>
  </cols>
  <sheetData>
    <row r="1" ht="20.4" spans="1:11">
      <c r="A1" s="7"/>
      <c r="B1" s="7"/>
      <c r="C1" s="7"/>
      <c r="D1" s="7"/>
      <c r="E1" s="7"/>
      <c r="F1" s="7"/>
      <c r="G1" s="7"/>
      <c r="H1" s="7"/>
      <c r="I1" s="7"/>
      <c r="J1" s="7"/>
      <c r="K1" s="7"/>
    </row>
    <row r="2" s="1" customFormat="true" ht="22.2" spans="1:11">
      <c r="A2" s="8" t="s">
        <v>0</v>
      </c>
      <c r="B2" s="9"/>
      <c r="C2" s="9"/>
      <c r="D2" s="9"/>
      <c r="E2" s="9"/>
      <c r="F2" s="9"/>
      <c r="G2" s="9"/>
      <c r="H2" s="9"/>
      <c r="I2" s="9"/>
      <c r="J2" s="9"/>
      <c r="K2" s="9"/>
    </row>
    <row r="3" s="2" customFormat="true" ht="17.4" spans="1:11">
      <c r="A3" s="10" t="s">
        <v>1</v>
      </c>
      <c r="B3" s="10"/>
      <c r="C3" s="10"/>
      <c r="D3" s="10"/>
      <c r="E3" s="10"/>
      <c r="F3" s="10"/>
      <c r="G3" s="10"/>
      <c r="H3" s="10"/>
      <c r="I3" s="10"/>
      <c r="J3" s="10"/>
      <c r="K3" s="10"/>
    </row>
    <row r="4" s="2" customFormat="true" ht="11.25" customHeight="true" spans="1:11">
      <c r="A4" s="11"/>
      <c r="B4" s="11"/>
      <c r="C4" s="11"/>
      <c r="D4" s="11"/>
      <c r="E4" s="49"/>
      <c r="F4" s="49"/>
      <c r="G4" s="49"/>
      <c r="H4" s="11"/>
      <c r="I4" s="11"/>
      <c r="J4" s="66"/>
      <c r="K4" s="11"/>
    </row>
    <row r="5" s="3" customFormat="true" ht="20.25" customHeight="true" spans="1:11">
      <c r="A5" s="12" t="s">
        <v>2</v>
      </c>
      <c r="B5" s="13"/>
      <c r="C5" s="14"/>
      <c r="D5" s="12" t="s">
        <v>3</v>
      </c>
      <c r="E5" s="13"/>
      <c r="F5" s="13"/>
      <c r="G5" s="13"/>
      <c r="H5" s="13"/>
      <c r="I5" s="13"/>
      <c r="J5" s="13"/>
      <c r="K5" s="14"/>
    </row>
    <row r="6" s="3" customFormat="true" ht="20.25" customHeight="true" spans="1:11">
      <c r="A6" s="12" t="s">
        <v>4</v>
      </c>
      <c r="B6" s="13"/>
      <c r="C6" s="14"/>
      <c r="D6" s="15" t="s">
        <v>5</v>
      </c>
      <c r="E6" s="50"/>
      <c r="F6" s="51"/>
      <c r="G6" s="12" t="s">
        <v>6</v>
      </c>
      <c r="H6" s="14"/>
      <c r="I6" s="12" t="s">
        <v>7</v>
      </c>
      <c r="J6" s="13"/>
      <c r="K6" s="14"/>
    </row>
    <row r="7" s="3" customFormat="true" ht="26.25" customHeight="true" spans="1:11">
      <c r="A7" s="16" t="s">
        <v>8</v>
      </c>
      <c r="B7" s="17"/>
      <c r="C7" s="18"/>
      <c r="D7" s="19"/>
      <c r="E7" s="52" t="s">
        <v>9</v>
      </c>
      <c r="F7" s="52" t="s">
        <v>10</v>
      </c>
      <c r="G7" s="52" t="s">
        <v>11</v>
      </c>
      <c r="H7" s="52" t="s">
        <v>12</v>
      </c>
      <c r="I7" s="52" t="s">
        <v>13</v>
      </c>
      <c r="J7" s="52" t="s">
        <v>14</v>
      </c>
      <c r="K7" s="53" t="s">
        <v>15</v>
      </c>
    </row>
    <row r="8" s="3" customFormat="true" ht="20.25" customHeight="true" spans="1:11">
      <c r="A8" s="20"/>
      <c r="B8" s="21"/>
      <c r="C8" s="22"/>
      <c r="D8" s="19" t="s">
        <v>16</v>
      </c>
      <c r="E8" s="53">
        <f>3500+4799</f>
        <v>8299</v>
      </c>
      <c r="F8" s="53">
        <f t="shared" ref="F8:G9" si="0">3500+4799</f>
        <v>8299</v>
      </c>
      <c r="G8" s="53">
        <f t="shared" si="0"/>
        <v>8299</v>
      </c>
      <c r="H8" s="53">
        <v>10</v>
      </c>
      <c r="I8" s="67">
        <f>+G8/F8</f>
        <v>1</v>
      </c>
      <c r="J8" s="52">
        <f>IF(H8*I8&lt;10,H8*I8,10)</f>
        <v>10</v>
      </c>
      <c r="K8" s="68" t="s">
        <v>17</v>
      </c>
    </row>
    <row r="9" s="3" customFormat="true" ht="20.25" customHeight="true" spans="1:11">
      <c r="A9" s="20"/>
      <c r="B9" s="21"/>
      <c r="C9" s="22"/>
      <c r="D9" s="23" t="s">
        <v>18</v>
      </c>
      <c r="E9" s="53">
        <f>3500+4799</f>
        <v>8299</v>
      </c>
      <c r="F9" s="53">
        <f t="shared" si="0"/>
        <v>8299</v>
      </c>
      <c r="G9" s="53">
        <f t="shared" si="0"/>
        <v>8299</v>
      </c>
      <c r="H9" s="53"/>
      <c r="I9" s="67"/>
      <c r="J9" s="52"/>
      <c r="K9" s="69"/>
    </row>
    <row r="10" s="3" customFormat="true" ht="20.25" customHeight="true" spans="1:11">
      <c r="A10" s="20"/>
      <c r="B10" s="21"/>
      <c r="C10" s="22"/>
      <c r="D10" s="23" t="s">
        <v>19</v>
      </c>
      <c r="E10" s="54"/>
      <c r="F10" s="53"/>
      <c r="G10" s="53"/>
      <c r="H10" s="53"/>
      <c r="I10" s="53"/>
      <c r="J10" s="52"/>
      <c r="K10" s="69"/>
    </row>
    <row r="11" s="3" customFormat="true" ht="20.25" customHeight="true" spans="1:11">
      <c r="A11" s="24"/>
      <c r="B11" s="25"/>
      <c r="C11" s="26"/>
      <c r="D11" s="23" t="s">
        <v>20</v>
      </c>
      <c r="E11" s="55"/>
      <c r="F11" s="53"/>
      <c r="G11" s="53"/>
      <c r="H11" s="53"/>
      <c r="I11" s="53"/>
      <c r="J11" s="52"/>
      <c r="K11" s="70"/>
    </row>
    <row r="12" s="3" customFormat="true" ht="24" customHeight="true" spans="1:11">
      <c r="A12" s="27" t="s">
        <v>21</v>
      </c>
      <c r="B12" s="28" t="s">
        <v>22</v>
      </c>
      <c r="C12" s="29"/>
      <c r="D12" s="29"/>
      <c r="E12" s="29"/>
      <c r="F12" s="56"/>
      <c r="G12" s="28" t="s">
        <v>23</v>
      </c>
      <c r="H12" s="57"/>
      <c r="I12" s="57"/>
      <c r="J12" s="57"/>
      <c r="K12" s="71"/>
    </row>
    <row r="13" s="3" customFormat="true" ht="75" customHeight="true" spans="1:11">
      <c r="A13" s="30"/>
      <c r="B13" s="31" t="s">
        <v>24</v>
      </c>
      <c r="C13" s="32"/>
      <c r="D13" s="32"/>
      <c r="E13" s="32"/>
      <c r="F13" s="58"/>
      <c r="G13" s="31" t="s">
        <v>25</v>
      </c>
      <c r="H13" s="32"/>
      <c r="I13" s="32"/>
      <c r="J13" s="32"/>
      <c r="K13" s="58"/>
    </row>
    <row r="14" s="3" customFormat="true" ht="25.5" customHeight="true" spans="1:11">
      <c r="A14" s="33" t="s">
        <v>26</v>
      </c>
      <c r="B14" s="34" t="s">
        <v>27</v>
      </c>
      <c r="C14" s="35" t="s">
        <v>28</v>
      </c>
      <c r="D14" s="35" t="s">
        <v>29</v>
      </c>
      <c r="E14" s="35" t="s">
        <v>30</v>
      </c>
      <c r="F14" s="34" t="s">
        <v>31</v>
      </c>
      <c r="G14" s="35" t="s">
        <v>32</v>
      </c>
      <c r="H14" s="59" t="s">
        <v>15</v>
      </c>
      <c r="I14" s="72"/>
      <c r="J14" s="73" t="s">
        <v>14</v>
      </c>
      <c r="K14" s="34" t="s">
        <v>33</v>
      </c>
    </row>
    <row r="15" s="3" customFormat="true" ht="81.95" customHeight="true" spans="1:11">
      <c r="A15" s="36"/>
      <c r="B15" s="37" t="s">
        <v>34</v>
      </c>
      <c r="C15" s="38" t="s">
        <v>35</v>
      </c>
      <c r="D15" s="39" t="s">
        <v>36</v>
      </c>
      <c r="E15" s="60">
        <v>15</v>
      </c>
      <c r="F15" s="61" t="s">
        <v>37</v>
      </c>
      <c r="G15" s="61" t="s">
        <v>38</v>
      </c>
      <c r="H15" s="62" t="s">
        <v>39</v>
      </c>
      <c r="I15" s="74"/>
      <c r="J15" s="35">
        <v>15</v>
      </c>
      <c r="K15" s="35"/>
    </row>
    <row r="16" s="3" customFormat="true" ht="95.1" customHeight="true" spans="1:11">
      <c r="A16" s="36"/>
      <c r="B16" s="40"/>
      <c r="C16" s="41" t="s">
        <v>40</v>
      </c>
      <c r="D16" s="39" t="s">
        <v>41</v>
      </c>
      <c r="E16" s="60">
        <v>6</v>
      </c>
      <c r="F16" s="61" t="s">
        <v>42</v>
      </c>
      <c r="G16" s="61" t="s">
        <v>42</v>
      </c>
      <c r="H16" s="63"/>
      <c r="I16" s="75"/>
      <c r="J16" s="35">
        <v>6</v>
      </c>
      <c r="K16" s="35"/>
    </row>
    <row r="17" s="3" customFormat="true" ht="116.45" customHeight="true" spans="1:11">
      <c r="A17" s="36"/>
      <c r="B17" s="40"/>
      <c r="C17" s="41"/>
      <c r="D17" s="39" t="s">
        <v>43</v>
      </c>
      <c r="E17" s="60">
        <v>7</v>
      </c>
      <c r="F17" s="61" t="s">
        <v>44</v>
      </c>
      <c r="G17" s="60" t="s">
        <v>45</v>
      </c>
      <c r="H17" s="63"/>
      <c r="I17" s="75"/>
      <c r="J17" s="35">
        <v>7</v>
      </c>
      <c r="K17" s="35"/>
    </row>
    <row r="18" s="3" customFormat="true" ht="61.5" customHeight="true" spans="1:11">
      <c r="A18" s="36"/>
      <c r="B18" s="40"/>
      <c r="C18" s="38" t="s">
        <v>46</v>
      </c>
      <c r="D18" s="39" t="s">
        <v>47</v>
      </c>
      <c r="E18" s="35">
        <v>12</v>
      </c>
      <c r="F18" s="64" t="s">
        <v>48</v>
      </c>
      <c r="G18" s="65" t="s">
        <v>49</v>
      </c>
      <c r="H18" s="63"/>
      <c r="I18" s="75"/>
      <c r="J18" s="35">
        <v>12</v>
      </c>
      <c r="K18" s="35"/>
    </row>
    <row r="19" s="3" customFormat="true" ht="52.5" customHeight="true" spans="1:11">
      <c r="A19" s="36"/>
      <c r="B19" s="40"/>
      <c r="C19" s="37" t="s">
        <v>50</v>
      </c>
      <c r="D19" s="42" t="s">
        <v>51</v>
      </c>
      <c r="E19" s="35">
        <v>10</v>
      </c>
      <c r="F19" s="60" t="s">
        <v>52</v>
      </c>
      <c r="G19" s="60" t="s">
        <v>52</v>
      </c>
      <c r="H19" s="62" t="s">
        <v>53</v>
      </c>
      <c r="I19" s="74"/>
      <c r="J19" s="35">
        <v>10</v>
      </c>
      <c r="K19" s="35"/>
    </row>
    <row r="20" s="3" customFormat="true" ht="210" customHeight="true" spans="1:11">
      <c r="A20" s="36"/>
      <c r="B20" s="43" t="s">
        <v>54</v>
      </c>
      <c r="C20" s="37" t="s">
        <v>55</v>
      </c>
      <c r="D20" s="44" t="s">
        <v>56</v>
      </c>
      <c r="E20" s="35">
        <v>40</v>
      </c>
      <c r="F20" s="61" t="s">
        <v>57</v>
      </c>
      <c r="G20" s="61" t="s">
        <v>58</v>
      </c>
      <c r="H20" s="62" t="s">
        <v>59</v>
      </c>
      <c r="I20" s="74"/>
      <c r="J20" s="35">
        <v>34</v>
      </c>
      <c r="K20" s="34" t="s">
        <v>60</v>
      </c>
    </row>
    <row r="21" s="3" customFormat="true" ht="20.25" customHeight="true" spans="1:11">
      <c r="A21" s="45" t="s">
        <v>61</v>
      </c>
      <c r="B21" s="45"/>
      <c r="C21" s="45"/>
      <c r="D21" s="45"/>
      <c r="E21" s="45"/>
      <c r="F21" s="45"/>
      <c r="G21" s="45"/>
      <c r="H21" s="45"/>
      <c r="I21" s="45"/>
      <c r="J21" s="73">
        <f>J8+SUM(J15:J20)</f>
        <v>94</v>
      </c>
      <c r="K21" s="76"/>
    </row>
    <row r="22" s="4" customFormat="true" ht="15.6" spans="1:11">
      <c r="A22" s="46"/>
      <c r="B22" s="46"/>
      <c r="C22" s="46"/>
      <c r="D22" s="46"/>
      <c r="E22" s="46"/>
      <c r="F22" s="46"/>
      <c r="G22" s="46"/>
      <c r="H22" s="46"/>
      <c r="I22" s="46"/>
      <c r="J22" s="46"/>
      <c r="K22" s="46"/>
    </row>
    <row r="23" s="3" customFormat="true" ht="15.6" spans="1:11">
      <c r="A23" s="47"/>
      <c r="B23" s="47"/>
      <c r="C23" s="47"/>
      <c r="D23" s="47"/>
      <c r="E23" s="47"/>
      <c r="F23" s="47"/>
      <c r="G23" s="47"/>
      <c r="H23" s="47"/>
      <c r="I23" s="47"/>
      <c r="J23" s="47"/>
      <c r="K23" s="47"/>
    </row>
    <row r="24" s="3" customFormat="true" ht="15.6" spans="1:11">
      <c r="A24" s="47"/>
      <c r="B24" s="47"/>
      <c r="C24" s="47"/>
      <c r="D24" s="47"/>
      <c r="E24" s="47"/>
      <c r="F24" s="47"/>
      <c r="G24" s="47"/>
      <c r="H24" s="47"/>
      <c r="I24" s="47"/>
      <c r="J24" s="47"/>
      <c r="K24" s="47"/>
    </row>
    <row r="25" s="3" customFormat="true" ht="15.6" spans="1:11">
      <c r="A25" s="46"/>
      <c r="B25" s="46"/>
      <c r="C25" s="46"/>
      <c r="D25" s="46"/>
      <c r="E25" s="46"/>
      <c r="F25" s="46"/>
      <c r="G25" s="46"/>
      <c r="H25" s="46"/>
      <c r="I25" s="46"/>
      <c r="J25" s="46"/>
      <c r="K25" s="46"/>
    </row>
    <row r="26" s="3" customFormat="true" ht="15.6" spans="1:11">
      <c r="A26" s="48"/>
      <c r="B26" s="48"/>
      <c r="C26" s="48"/>
      <c r="D26" s="48"/>
      <c r="E26" s="48"/>
      <c r="F26" s="48"/>
      <c r="G26" s="48"/>
      <c r="H26" s="48"/>
      <c r="I26" s="48"/>
      <c r="J26" s="48"/>
      <c r="K26" s="48"/>
    </row>
  </sheetData>
  <mergeCells count="29">
    <mergeCell ref="A1:K1"/>
    <mergeCell ref="A2:K2"/>
    <mergeCell ref="A3:K3"/>
    <mergeCell ref="A5:C5"/>
    <mergeCell ref="D5:K5"/>
    <mergeCell ref="A6:C6"/>
    <mergeCell ref="D6:F6"/>
    <mergeCell ref="G6:H6"/>
    <mergeCell ref="I6:K6"/>
    <mergeCell ref="B12:F12"/>
    <mergeCell ref="G12:K12"/>
    <mergeCell ref="B13:F13"/>
    <mergeCell ref="G13:K13"/>
    <mergeCell ref="H14:I14"/>
    <mergeCell ref="H19:I19"/>
    <mergeCell ref="H20:I20"/>
    <mergeCell ref="A21:I21"/>
    <mergeCell ref="A22:K22"/>
    <mergeCell ref="A23:K23"/>
    <mergeCell ref="A24:K24"/>
    <mergeCell ref="A25:K25"/>
    <mergeCell ref="A26:K26"/>
    <mergeCell ref="A12:A13"/>
    <mergeCell ref="A14:A20"/>
    <mergeCell ref="B15:B19"/>
    <mergeCell ref="C16:C17"/>
    <mergeCell ref="K8:K11"/>
    <mergeCell ref="H15:I18"/>
    <mergeCell ref="A7:C11"/>
  </mergeCells>
  <printOptions horizontalCentered="true" verticalCentered="true"/>
  <pageMargins left="0.354330708661417" right="0.354330708661417" top="0.590551181102362" bottom="0.590551181102362" header="0.511811023622047" footer="0.511811023622047"/>
  <pageSetup paperSize="9" scale="65"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4.基建修缮类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任邯丽</cp:lastModifiedBy>
  <dcterms:created xsi:type="dcterms:W3CDTF">2018-03-28T14:56:00Z</dcterms:created>
  <cp:lastPrinted>2021-03-03T15:55:00Z</cp:lastPrinted>
  <dcterms:modified xsi:type="dcterms:W3CDTF">2025-03-04T17:13:21Z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