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<sst xmlns="http://schemas.openxmlformats.org/spreadsheetml/2006/main" count="60" uniqueCount="56">
  <si>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</si>
  <si>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</si>
  <si>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</si>
  <si>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2020年公路日常养护追加（小修保养）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</si>
  <si>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</si>
  <si>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</si>
  <si>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</si>
  <si>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</si>
  <si>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</si>
  <si>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</si>
  <si>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</si>
  <si>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</si>
  <si>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</si>
  <si>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</si>
  <si>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</si>
  <si>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</si>
  <si>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</si>
  <si>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</si>
  <si>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</si>
  <si>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</si>
  <si>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</si>
  <si>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</si>
  <si>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</si>
  <si>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</si>
  <si>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年度目标：维护保障辖区管养路线的铲冰除雪作业及应急物资备勤，保障通行能力和行驶安全。</t>
  </si>
  <si>
    <t>维护保障辖区管养路线的铲冰除雪作业及应急物资备勤，保障通行能力和行驶安全，改善行车条件，提高道路服务水平。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</si>
  <si>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</si>
  <si>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</si>
  <si>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</si>
  <si>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</si>
  <si>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</si>
  <si>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</si>
  <si>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</si>
  <si>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</si>
  <si>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</si>
  <si>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</si>
  <si>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项目数量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</si>
  <si>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</si>
  <si>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</si>
  <si>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</si>
  <si>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小修保养承包合同书范本</t>
  </si>
  <si>
    <t>符合《北京市交通行业雪天交通保障应急预案》要求进行铲冰除雪作业</t>
  </si>
  <si>
    <t>时效指标
（12分）</t>
  </si>
  <si>
    <t>开工建设时间</t>
  </si>
  <si>
    <t>完工时间</t>
  </si>
  <si>
    <t>成本指标
（10分）</t>
  </si>
  <si>
    <t>项目预算控制数</t>
  </si>
  <si>
    <t>90万元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</si>
  <si>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</si>
  <si>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</si>
  <si>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</si>
  <si>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</si>
  <si>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保障通行能力和行驶安全，改善行车条件，提高道路服务水平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</si>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</sst>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/>
    <xf numFmtId="0" fontId="0" fillId="14" borderId="19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9" borderId="22" applyNumberFormat="0" applyAlignment="0" applyProtection="0">
      <alignment vertical="center"/>
    </xf>
    <xf numFmtId="0" fontId="19" fillId="9" borderId="17" applyNumberFormat="0" applyAlignment="0" applyProtection="0">
      <alignment vertical="center"/>
    </xf>
    <xf numFmtId="0" fontId="30" fillId="20" borderId="20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8" fillId="0" borderId="0"/>
    <xf numFmtId="0" fontId="17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8" fillId="0" borderId="0"/>
    <xf numFmtId="0" fontId="17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8" fillId="0" borderId="0"/>
    <xf numFmtId="0" fontId="17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0" fillId="0" borderId="2" xfId="47" applyNumberFormat="1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85" zoomScaleNormal="85" zoomScaleSheetLayoutView="85" topLeftCell="A16" workbookViewId="0">
      <selection activeCell="H20" sqref="H20:I20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9.6272727272727" style="5" customWidth="1"/>
    <col min="6" max="6" width="18.1272727272727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7.8727272727273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8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90</v>
      </c>
      <c r="F8" s="28">
        <v>90</v>
      </c>
      <c r="G8" s="28">
        <v>90</v>
      </c>
      <c r="H8" s="28">
        <v>10</v>
      </c>
      <c r="I8" s="69">
        <f>+G8/F8</f>
        <v>1</v>
      </c>
      <c r="J8" s="23">
        <f>IF(H8*I8&lt;10,H8*I8,10)</f>
        <v>10</v>
      </c>
      <c r="K8" s="70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90</v>
      </c>
      <c r="F9" s="28">
        <v>90</v>
      </c>
      <c r="G9" s="28">
        <v>90</v>
      </c>
      <c r="H9" s="28"/>
      <c r="I9" s="69"/>
      <c r="J9" s="23"/>
      <c r="K9" s="71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1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2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3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46" t="s">
        <v>30</v>
      </c>
      <c r="F14" s="45" t="s">
        <v>31</v>
      </c>
      <c r="G14" s="46" t="s">
        <v>32</v>
      </c>
      <c r="H14" s="47" t="s">
        <v>15</v>
      </c>
      <c r="I14" s="74"/>
      <c r="J14" s="75" t="s">
        <v>14</v>
      </c>
      <c r="K14" s="45" t="s">
        <v>33</v>
      </c>
    </row>
    <row r="15" s="3" customFormat="1" ht="28" spans="1:11">
      <c r="A15" s="48"/>
      <c r="B15" s="49" t="s">
        <v>34</v>
      </c>
      <c r="C15" s="50" t="s">
        <v>35</v>
      </c>
      <c r="D15" s="51" t="s">
        <v>36</v>
      </c>
      <c r="E15" s="52">
        <v>15</v>
      </c>
      <c r="F15" s="52">
        <v>1</v>
      </c>
      <c r="G15" s="52">
        <v>1</v>
      </c>
      <c r="H15" s="53" t="s">
        <v>37</v>
      </c>
      <c r="I15" s="76"/>
      <c r="J15" s="52">
        <v>15</v>
      </c>
      <c r="K15" s="46"/>
    </row>
    <row r="16" s="3" customFormat="1" ht="61" customHeight="1" spans="1:11">
      <c r="A16" s="48"/>
      <c r="B16" s="54"/>
      <c r="C16" s="55" t="s">
        <v>38</v>
      </c>
      <c r="D16" s="56" t="s">
        <v>39</v>
      </c>
      <c r="E16" s="52">
        <v>13</v>
      </c>
      <c r="F16" s="57" t="s">
        <v>40</v>
      </c>
      <c r="G16" s="57" t="s">
        <v>41</v>
      </c>
      <c r="H16" s="58"/>
      <c r="I16" s="77"/>
      <c r="J16" s="52">
        <v>13</v>
      </c>
      <c r="K16" s="46"/>
    </row>
    <row r="17" s="3" customFormat="1" ht="24.75" customHeight="1" spans="1:11">
      <c r="A17" s="48"/>
      <c r="B17" s="54"/>
      <c r="C17" s="50" t="s">
        <v>42</v>
      </c>
      <c r="D17" s="51" t="s">
        <v>43</v>
      </c>
      <c r="E17" s="46">
        <v>6</v>
      </c>
      <c r="F17" s="59">
        <v>2020.9</v>
      </c>
      <c r="G17" s="59">
        <v>2020.9</v>
      </c>
      <c r="H17" s="58"/>
      <c r="I17" s="77"/>
      <c r="J17" s="46">
        <v>6</v>
      </c>
      <c r="K17" s="46"/>
    </row>
    <row r="18" s="3" customFormat="1" ht="24.75" customHeight="1" spans="1:11">
      <c r="A18" s="48"/>
      <c r="B18" s="54"/>
      <c r="C18" s="60"/>
      <c r="D18" s="51" t="s">
        <v>44</v>
      </c>
      <c r="E18" s="46">
        <v>6</v>
      </c>
      <c r="F18" s="46">
        <v>2020.12</v>
      </c>
      <c r="G18" s="46">
        <v>2020.12</v>
      </c>
      <c r="H18" s="58"/>
      <c r="I18" s="77"/>
      <c r="J18" s="46">
        <v>6</v>
      </c>
      <c r="K18" s="46"/>
    </row>
    <row r="19" s="3" customFormat="1" ht="52.5" customHeight="1" spans="1:11">
      <c r="A19" s="48"/>
      <c r="B19" s="54"/>
      <c r="C19" s="49" t="s">
        <v>45</v>
      </c>
      <c r="D19" s="61" t="s">
        <v>46</v>
      </c>
      <c r="E19" s="46">
        <v>10</v>
      </c>
      <c r="F19" s="52" t="s">
        <v>47</v>
      </c>
      <c r="G19" s="52" t="s">
        <v>47</v>
      </c>
      <c r="H19" s="53" t="s">
        <v>48</v>
      </c>
      <c r="I19" s="76"/>
      <c r="J19" s="46">
        <v>10</v>
      </c>
      <c r="K19" s="46"/>
    </row>
    <row r="20" s="3" customFormat="1" ht="182" customHeight="1" spans="1:11">
      <c r="A20" s="48"/>
      <c r="B20" s="62" t="s">
        <v>49</v>
      </c>
      <c r="C20" s="49" t="s">
        <v>50</v>
      </c>
      <c r="D20" s="63" t="s">
        <v>51</v>
      </c>
      <c r="E20" s="46">
        <v>40</v>
      </c>
      <c r="F20" s="57" t="s">
        <v>52</v>
      </c>
      <c r="G20" s="57" t="s">
        <v>52</v>
      </c>
      <c r="H20" s="53" t="s">
        <v>53</v>
      </c>
      <c r="I20" s="76"/>
      <c r="J20" s="46">
        <v>34</v>
      </c>
      <c r="K20" s="45" t="s">
        <v>54</v>
      </c>
    </row>
    <row r="21" s="3" customFormat="1" ht="20.25" customHeight="1" spans="1:11">
      <c r="A21" s="64" t="s">
        <v>55</v>
      </c>
      <c r="B21" s="64"/>
      <c r="C21" s="64"/>
      <c r="D21" s="64"/>
      <c r="E21" s="64"/>
      <c r="F21" s="64"/>
      <c r="G21" s="64"/>
      <c r="H21" s="64"/>
      <c r="I21" s="64"/>
      <c r="J21" s="75">
        <f>J8+SUM(J15:J20)</f>
        <v>94</v>
      </c>
      <c r="K21" s="78"/>
    </row>
    <row r="22" s="4" customFormat="1" ht="15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="3" customFormat="1" ht="15" spans="1:11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</row>
    <row r="24" s="3" customFormat="1" ht="15" spans="1:11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</row>
    <row r="25" s="3" customFormat="1" ht="15" spans="1:1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</row>
    <row r="26" s="3" customFormat="1" ht="15" spans="1:11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7:C18"/>
    <mergeCell ref="K8:K11"/>
    <mergeCell ref="H15:I18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C4034EFF91C34A788B8CC23EDC9E9E14</vt:lpwstr>
  </property>
</Properties>
</file>