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000" windowHeight="6870"/>
  </bookViews>
  <sheets>
    <sheet name="3.研究类" sheetId="1" r:id="rId1"/>
  </sheets>
  <definedNames>
    <definedName name="_xlnm.Print_Area" localSheetId="0">'3.研究类'!$A$1:$K$35</definedName>
  </definedNames>
  <calcPr calcId="144525"/>
</workbook>
</file>

<file path=xl/sharedStrings.xml><?xml version="1.0" encoding="utf-8"?>
<sst xmlns="http://schemas.openxmlformats.org/spreadsheetml/2006/main" count="92" uniqueCount="73">
  <si>
    <r>
      <rPr>
        <b/>
        <sz val="18"/>
        <color indexed="8"/>
        <rFont val="宋体"/>
        <charset val="134"/>
      </rPr>
      <t>项目支出绩效自评表</t>
    </r>
    <r>
      <rPr>
        <sz val="18"/>
        <color indexed="8"/>
        <rFont val="宋体"/>
        <charset val="134"/>
      </rPr>
      <t xml:space="preserve"> </t>
    </r>
  </si>
  <si>
    <t>（2020年度）</t>
  </si>
  <si>
    <t>项目名称</t>
  </si>
  <si>
    <t>北京市普通住宅出行率指标研究</t>
  </si>
  <si>
    <t>主管部门及代码</t>
  </si>
  <si>
    <r>
      <rPr>
        <sz val="11"/>
        <color theme="1"/>
        <rFont val="宋体"/>
        <charset val="134"/>
      </rPr>
      <t>北京市交通委员会1</t>
    </r>
    <r>
      <rPr>
        <sz val="11"/>
        <color indexed="8"/>
        <rFont val="宋体"/>
        <charset val="134"/>
      </rPr>
      <t>70</t>
    </r>
  </si>
  <si>
    <t>实施单位</t>
  </si>
  <si>
    <t>北京市交通委员会行政审批服务中心</t>
  </si>
  <si>
    <t>项目资金
（万元）</t>
  </si>
  <si>
    <t>年初预算数（A）</t>
  </si>
  <si>
    <t>全年预算数（B)</t>
  </si>
  <si>
    <t>全年执行数（C）</t>
  </si>
  <si>
    <r>
      <rPr>
        <sz val="11"/>
        <color theme="1"/>
        <rFont val="宋体"/>
        <charset val="134"/>
      </rPr>
      <t>分值  （1</t>
    </r>
    <r>
      <rPr>
        <sz val="11"/>
        <color indexed="8"/>
        <rFont val="宋体"/>
        <charset val="134"/>
      </rPr>
      <t>0分）</t>
    </r>
  </si>
  <si>
    <t>执行率（C/B)</t>
  </si>
  <si>
    <t>得分</t>
  </si>
  <si>
    <t>得分计算方法</t>
  </si>
  <si>
    <t>年度资金总额：</t>
  </si>
  <si>
    <t>执行率*该指标分值，最高不得超过分值上限</t>
  </si>
  <si>
    <t>其中：当年财政拨款</t>
  </si>
  <si>
    <t>上年结转资金</t>
  </si>
  <si>
    <t>其他资金</t>
  </si>
  <si>
    <t>年度总体目标</t>
  </si>
  <si>
    <t>预期目标综述</t>
  </si>
  <si>
    <t>实际完成情况综述</t>
  </si>
  <si>
    <t>1.对北京市不同区位的普通住宅进行实地调研，获取项目高峰时段人群的出行数据；
2.统计、分析数据，提取各种类型普通住宅人群高峰时段的出行规律及特征；
3.提取各种类型普通住宅出行率指标，包括高峰时段的出行人次、车次等相关性指标；与保障性住房出行率指标汇总形成典型居住类建筑交通出行率基础数据库。
4.完成《北京市普通住宅出行率指标研究》课题研究报告。</t>
  </si>
  <si>
    <t>1.结合《建设项目交通影响评价技术标准》（CJJT141-2010）、《城乡规划用地分类标准》（DB11/996—2013）、《北京城市总体规划（2016—2035）》空间布局等相关研究成果中关于适合北京市交评审查工作的建筑性质分类体系和出行率区域划分方案，对北京市不同区位的44个住宅小区进行了实地调研，获取项目高峰时段人群的出行数据；
2.对调研数据进行统计、分析，提取各种类型普通住宅人群高峰时段的出行规律及特征；
3.总结归纳各种类型普通住宅出行率指标，包括高峰时段的出行人次、车次等相关性指标；与保障性住房出行率指标汇总形成典型居住类建筑交通出行率基础数据库，为上述类型的项目建设配套交通设施提供数据支撑；
4.按合同要求完成《北京市普通住宅出行率指标研究》课题研究报告，提交研究报告及简本、调研材料汇编、调研成果报告、调查基础数据及处理成果。</t>
  </si>
  <si>
    <t>绩效指标</t>
  </si>
  <si>
    <t>一级指标</t>
  </si>
  <si>
    <t>二级指标</t>
  </si>
  <si>
    <t>三级指标</t>
  </si>
  <si>
    <t>分值</t>
  </si>
  <si>
    <t>年度指标值(A)</t>
  </si>
  <si>
    <t>全年实际值(B)</t>
  </si>
  <si>
    <t>未完成原因分析</t>
  </si>
  <si>
    <t>产
出
指
标
(50分)</t>
  </si>
  <si>
    <t>数量指标
（15分）</t>
  </si>
  <si>
    <t>《北京市普通住宅出行率指标研究》课题研究报告及简本</t>
  </si>
  <si>
    <t>1本</t>
  </si>
  <si>
    <r>
      <rPr>
        <sz val="11"/>
        <color theme="1"/>
        <rFont val="宋体"/>
        <charset val="134"/>
      </rPr>
      <t>完成值达到指标值，记满分；未达到指标值，按</t>
    </r>
    <r>
      <rPr>
        <sz val="11"/>
        <color indexed="8"/>
        <rFont val="宋体"/>
        <charset val="134"/>
      </rPr>
      <t>B/A或A/B*该指标分值记分。(即较小的数/大数*该指标分值）</t>
    </r>
  </si>
  <si>
    <t>调研材料汇编</t>
  </si>
  <si>
    <t>调研报告</t>
  </si>
  <si>
    <t>1篇</t>
  </si>
  <si>
    <t>发表论文</t>
  </si>
  <si>
    <t>质量指标
（13分）</t>
  </si>
  <si>
    <t>专家评审通过率</t>
  </si>
  <si>
    <t>研究报告的质量</t>
  </si>
  <si>
    <t>报告编写准确、完整</t>
  </si>
  <si>
    <t>时效指标
（12分）</t>
  </si>
  <si>
    <t>项目前期准备时间</t>
  </si>
  <si>
    <t>当年4月底前</t>
  </si>
  <si>
    <t>完成开题时间（第一次专家会）</t>
  </si>
  <si>
    <t>前期调研完成时间</t>
  </si>
  <si>
    <t>当年10月底前</t>
  </si>
  <si>
    <t>完成中期评审时间（第二次专家会）</t>
  </si>
  <si>
    <t>完成报告时间</t>
  </si>
  <si>
    <t>当年11月底前</t>
  </si>
  <si>
    <t>完成终期评审时间（第三次专家会）</t>
  </si>
  <si>
    <t>成本指标
（10分）</t>
  </si>
  <si>
    <t>项目预算控制数</t>
  </si>
  <si>
    <t>45万元</t>
  </si>
  <si>
    <t>38.298247万元</t>
  </si>
  <si>
    <r>
      <rPr>
        <sz val="11"/>
        <color theme="1"/>
        <rFont val="宋体"/>
        <charset val="134"/>
      </rPr>
      <t>在预算控制范围内得满分，超出预算按</t>
    </r>
    <r>
      <rPr>
        <sz val="11"/>
        <color indexed="8"/>
        <rFont val="宋体"/>
        <charset val="134"/>
      </rPr>
      <t>A/B*该指标分值计分</t>
    </r>
  </si>
  <si>
    <t>效
果
指
标
(40分)</t>
  </si>
  <si>
    <t>效益指标
（40分）</t>
  </si>
  <si>
    <t>社会效益</t>
  </si>
  <si>
    <t>为政府决策和交通发展提供规划和研究依据，为交评工作的开展提供基础性工作支撑</t>
  </si>
  <si>
    <t>达到预期目标</t>
  </si>
  <si>
    <t>1.若为定性指标，则根据“四档”原则计分：达成预期指标：按照指标分值的100-90%(含90%)；基本达成预期指标且效果较好：90-75%(含75%)，部分达成预期指标且具有一定效果：75-60%（含60%），未达成预期指标且效果较差：60-0%。
2.若为定量指标，完成值达到指标值，记满分；未达到指标值，按B/A或A/B*该指标分值记分（即较小的数/大数*该指标分值）。</t>
  </si>
  <si>
    <t>课题最终成果需进一步提炼并论证，从而更好的为交评工作开展提供基础性支撑</t>
  </si>
  <si>
    <t>可持续效益</t>
  </si>
  <si>
    <t xml:space="preserve">
逐步建立常见建筑的出行率基础数据库，并持续滚动更新</t>
  </si>
  <si>
    <t>支撑依据不充分</t>
  </si>
  <si>
    <t>总分</t>
  </si>
</sst>
</file>

<file path=xl/styles.xml><?xml version="1.0" encoding="utf-8"?>
<styleSheet xmlns="http://schemas.openxmlformats.org/spreadsheetml/2006/main">
  <numFmts count="5">
    <numFmt numFmtId="43" formatCode="_ * #,##0.00_ ;_ * \-#,##0.00_ ;_ * &quot;-&quot;??_ ;_ @_ "/>
    <numFmt numFmtId="44" formatCode="_ &quot;￥&quot;* #,##0.00_ ;_ &quot;￥&quot;* \-#,##0.00_ ;_ &quot;￥&quot;* &quot;-&quot;??_ ;_ @_ "/>
    <numFmt numFmtId="41" formatCode="_ * #,##0_ ;_ * \-#,##0_ ;_ * &quot;-&quot;_ ;_ @_ "/>
    <numFmt numFmtId="42" formatCode="_ &quot;￥&quot;* #,##0_ ;_ &quot;￥&quot;* \-#,##0_ ;_ &quot;￥&quot;* &quot;-&quot;_ ;_ @_ "/>
    <numFmt numFmtId="176" formatCode="0.00_ "/>
  </numFmts>
  <fonts count="34">
    <font>
      <sz val="11"/>
      <color theme="1"/>
      <name val="等线"/>
      <charset val="134"/>
      <scheme val="minor"/>
    </font>
    <font>
      <sz val="18"/>
      <color theme="1"/>
      <name val="等线"/>
      <charset val="134"/>
      <scheme val="minor"/>
    </font>
    <font>
      <sz val="14"/>
      <color theme="1"/>
      <name val="等线"/>
      <charset val="134"/>
      <scheme val="minor"/>
    </font>
    <font>
      <sz val="12"/>
      <color theme="1"/>
      <name val="等线"/>
      <charset val="134"/>
      <scheme val="minor"/>
    </font>
    <font>
      <sz val="16"/>
      <color theme="1"/>
      <name val="等线"/>
      <charset val="134"/>
      <scheme val="minor"/>
    </font>
    <font>
      <b/>
      <sz val="18"/>
      <color indexed="8"/>
      <name val="宋体"/>
      <charset val="134"/>
    </font>
    <font>
      <sz val="18"/>
      <color indexed="8"/>
      <name val="宋体"/>
      <charset val="134"/>
    </font>
    <font>
      <sz val="14"/>
      <color theme="1"/>
      <name val="宋体"/>
      <charset val="134"/>
    </font>
    <font>
      <sz val="11"/>
      <color theme="1"/>
      <name val="宋体"/>
      <charset val="134"/>
    </font>
    <font>
      <sz val="11"/>
      <name val="宋体"/>
      <charset val="134"/>
    </font>
    <font>
      <sz val="11"/>
      <color indexed="8"/>
      <name val="宋体"/>
      <charset val="134"/>
    </font>
    <font>
      <b/>
      <sz val="11"/>
      <color theme="1"/>
      <name val="宋体"/>
      <charset val="134"/>
    </font>
    <font>
      <b/>
      <sz val="12"/>
      <color theme="1"/>
      <name val="等线"/>
      <charset val="134"/>
      <scheme val="minor"/>
    </font>
    <font>
      <sz val="11"/>
      <color rgb="FFFF0000"/>
      <name val="等线"/>
      <charset val="0"/>
      <scheme val="minor"/>
    </font>
    <font>
      <sz val="11"/>
      <color theme="1"/>
      <name val="等线"/>
      <charset val="134"/>
      <scheme val="minor"/>
    </font>
    <font>
      <sz val="11"/>
      <color rgb="FF9C0006"/>
      <name val="等线"/>
      <charset val="0"/>
      <scheme val="minor"/>
    </font>
    <font>
      <i/>
      <sz val="11"/>
      <color rgb="FF7F7F7F"/>
      <name val="等线"/>
      <charset val="0"/>
      <scheme val="minor"/>
    </font>
    <font>
      <b/>
      <sz val="11"/>
      <color theme="3"/>
      <name val="等线"/>
      <charset val="134"/>
      <scheme val="minor"/>
    </font>
    <font>
      <sz val="11"/>
      <color rgb="FF3F3F76"/>
      <name val="等线"/>
      <charset val="0"/>
      <scheme val="minor"/>
    </font>
    <font>
      <sz val="11"/>
      <color theme="1"/>
      <name val="等线"/>
      <charset val="0"/>
      <scheme val="minor"/>
    </font>
    <font>
      <b/>
      <sz val="11"/>
      <color rgb="FF3F3F3F"/>
      <name val="等线"/>
      <charset val="0"/>
      <scheme val="minor"/>
    </font>
    <font>
      <b/>
      <sz val="13"/>
      <color theme="3"/>
      <name val="等线"/>
      <charset val="134"/>
      <scheme val="minor"/>
    </font>
    <font>
      <sz val="11"/>
      <color theme="0"/>
      <name val="等线"/>
      <charset val="0"/>
      <scheme val="minor"/>
    </font>
    <font>
      <sz val="11"/>
      <color rgb="FFFA7D00"/>
      <name val="等线"/>
      <charset val="0"/>
      <scheme val="minor"/>
    </font>
    <font>
      <b/>
      <sz val="15"/>
      <color theme="3"/>
      <name val="等线"/>
      <charset val="134"/>
      <scheme val="minor"/>
    </font>
    <font>
      <b/>
      <sz val="11"/>
      <color rgb="FFFA7D00"/>
      <name val="等线"/>
      <charset val="0"/>
      <scheme val="minor"/>
    </font>
    <font>
      <u/>
      <sz val="11"/>
      <color rgb="FF0000FF"/>
      <name val="等线"/>
      <charset val="0"/>
      <scheme val="minor"/>
    </font>
    <font>
      <sz val="11"/>
      <color rgb="FF006100"/>
      <name val="等线"/>
      <charset val="0"/>
      <scheme val="minor"/>
    </font>
    <font>
      <b/>
      <sz val="18"/>
      <color theme="3"/>
      <name val="等线"/>
      <charset val="134"/>
      <scheme val="minor"/>
    </font>
    <font>
      <b/>
      <sz val="11"/>
      <color theme="1"/>
      <name val="等线"/>
      <charset val="0"/>
      <scheme val="minor"/>
    </font>
    <font>
      <b/>
      <sz val="11"/>
      <color rgb="FFFFFFFF"/>
      <name val="等线"/>
      <charset val="0"/>
      <scheme val="minor"/>
    </font>
    <font>
      <u/>
      <sz val="11"/>
      <color rgb="FF800080"/>
      <name val="等线"/>
      <charset val="0"/>
      <scheme val="minor"/>
    </font>
    <font>
      <sz val="11"/>
      <color rgb="FF9C6500"/>
      <name val="等线"/>
      <charset val="0"/>
      <scheme val="minor"/>
    </font>
    <font>
      <sz val="12"/>
      <name val="宋体"/>
      <charset val="134"/>
    </font>
  </fonts>
  <fills count="33">
    <fill>
      <patternFill patternType="none"/>
    </fill>
    <fill>
      <patternFill patternType="gray125"/>
    </fill>
    <fill>
      <patternFill patternType="solid">
        <fgColor rgb="FFFFC7CE"/>
        <bgColor indexed="64"/>
      </patternFill>
    </fill>
    <fill>
      <patternFill patternType="solid">
        <fgColor rgb="FFFFCC99"/>
        <bgColor indexed="64"/>
      </patternFill>
    </fill>
    <fill>
      <patternFill patternType="solid">
        <fgColor theme="4" tint="0.799981688894314"/>
        <bgColor indexed="64"/>
      </patternFill>
    </fill>
    <fill>
      <patternFill patternType="solid">
        <fgColor rgb="FFF2F2F2"/>
        <bgColor indexed="64"/>
      </patternFill>
    </fill>
    <fill>
      <patternFill patternType="solid">
        <fgColor theme="8" tint="0.399975585192419"/>
        <bgColor indexed="64"/>
      </patternFill>
    </fill>
    <fill>
      <patternFill patternType="solid">
        <fgColor theme="5" tint="0.599993896298105"/>
        <bgColor indexed="64"/>
      </patternFill>
    </fill>
    <fill>
      <patternFill patternType="solid">
        <fgColor theme="6" tint="0.599993896298105"/>
        <bgColor indexed="64"/>
      </patternFill>
    </fill>
    <fill>
      <patternFill patternType="solid">
        <fgColor theme="6"/>
        <bgColor indexed="64"/>
      </patternFill>
    </fill>
    <fill>
      <patternFill patternType="solid">
        <fgColor theme="4" tint="0.399975585192419"/>
        <bgColor indexed="64"/>
      </patternFill>
    </fill>
    <fill>
      <patternFill patternType="solid">
        <fgColor theme="6" tint="0.799981688894314"/>
        <bgColor indexed="64"/>
      </patternFill>
    </fill>
    <fill>
      <patternFill patternType="solid">
        <fgColor theme="8" tint="0.599993896298105"/>
        <bgColor indexed="64"/>
      </patternFill>
    </fill>
    <fill>
      <patternFill patternType="solid">
        <fgColor theme="7" tint="0.399975585192419"/>
        <bgColor indexed="64"/>
      </patternFill>
    </fill>
    <fill>
      <patternFill patternType="solid">
        <fgColor theme="7" tint="0.599993896298105"/>
        <bgColor indexed="64"/>
      </patternFill>
    </fill>
    <fill>
      <patternFill patternType="solid">
        <fgColor theme="7"/>
        <bgColor indexed="64"/>
      </patternFill>
    </fill>
    <fill>
      <patternFill patternType="solid">
        <fgColor theme="6" tint="0.399975585192419"/>
        <bgColor indexed="64"/>
      </patternFill>
    </fill>
    <fill>
      <patternFill patternType="solid">
        <fgColor theme="4" tint="0.599993896298105"/>
        <bgColor indexed="64"/>
      </patternFill>
    </fill>
    <fill>
      <patternFill patternType="solid">
        <fgColor rgb="FFC6EFCE"/>
        <bgColor indexed="64"/>
      </patternFill>
    </fill>
    <fill>
      <patternFill patternType="solid">
        <fgColor rgb="FFA5A5A5"/>
        <bgColor indexed="64"/>
      </patternFill>
    </fill>
    <fill>
      <patternFill patternType="solid">
        <fgColor theme="4"/>
        <bgColor indexed="64"/>
      </patternFill>
    </fill>
    <fill>
      <patternFill patternType="solid">
        <fgColor rgb="FFFFEB9C"/>
        <bgColor indexed="64"/>
      </patternFill>
    </fill>
    <fill>
      <patternFill patternType="solid">
        <fgColor rgb="FFFFFFCC"/>
        <bgColor indexed="64"/>
      </patternFill>
    </fill>
    <fill>
      <patternFill patternType="solid">
        <fgColor theme="7" tint="0.799981688894314"/>
        <bgColor indexed="64"/>
      </patternFill>
    </fill>
    <fill>
      <patternFill patternType="solid">
        <fgColor theme="9" tint="0.799981688894314"/>
        <bgColor indexed="64"/>
      </patternFill>
    </fill>
    <fill>
      <patternFill patternType="solid">
        <fgColor theme="5" tint="0.399975585192419"/>
        <bgColor indexed="64"/>
      </patternFill>
    </fill>
    <fill>
      <patternFill patternType="solid">
        <fgColor theme="9"/>
        <bgColor indexed="64"/>
      </patternFill>
    </fill>
    <fill>
      <patternFill patternType="solid">
        <fgColor theme="5"/>
        <bgColor indexed="64"/>
      </patternFill>
    </fill>
    <fill>
      <patternFill patternType="solid">
        <fgColor theme="9" tint="0.599993896298105"/>
        <bgColor indexed="64"/>
      </patternFill>
    </fill>
    <fill>
      <patternFill patternType="solid">
        <fgColor theme="8" tint="0.799981688894314"/>
        <bgColor indexed="64"/>
      </patternFill>
    </fill>
    <fill>
      <patternFill patternType="solid">
        <fgColor theme="9" tint="0.399975585192419"/>
        <bgColor indexed="64"/>
      </patternFill>
    </fill>
    <fill>
      <patternFill patternType="solid">
        <fgColor theme="8"/>
        <bgColor indexed="64"/>
      </patternFill>
    </fill>
    <fill>
      <patternFill patternType="solid">
        <fgColor theme="5" tint="0.799981688894314"/>
        <bgColor indexed="64"/>
      </patternFill>
    </fill>
  </fills>
  <borders count="24">
    <border>
      <left/>
      <right/>
      <top/>
      <bottom/>
      <diagonal/>
    </border>
    <border>
      <left/>
      <right/>
      <top style="thin">
        <color auto="1"/>
      </top>
      <bottom/>
      <diagonal/>
    </border>
    <border>
      <left/>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medium">
        <color theme="4"/>
      </bottom>
      <diagonal/>
    </border>
    <border>
      <left/>
      <right/>
      <top/>
      <bottom style="double">
        <color rgb="FFFF8001"/>
      </bottom>
      <diagonal/>
    </border>
    <border>
      <left/>
      <right/>
      <top/>
      <bottom style="medium">
        <color theme="4" tint="0.499984740745262"/>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s>
  <cellStyleXfs count="52">
    <xf numFmtId="0" fontId="0" fillId="0" borderId="0">
      <alignment vertical="center"/>
    </xf>
    <xf numFmtId="0" fontId="0" fillId="0" borderId="0"/>
    <xf numFmtId="42" fontId="14" fillId="0" borderId="0" applyFont="0" applyFill="0" applyBorder="0" applyAlignment="0" applyProtection="0">
      <alignment vertical="center"/>
    </xf>
    <xf numFmtId="0" fontId="19" fillId="11" borderId="0" applyNumberFormat="0" applyBorder="0" applyAlignment="0" applyProtection="0">
      <alignment vertical="center"/>
    </xf>
    <xf numFmtId="0" fontId="18" fillId="3" borderId="16" applyNumberFormat="0" applyAlignment="0" applyProtection="0">
      <alignment vertical="center"/>
    </xf>
    <xf numFmtId="44" fontId="14" fillId="0" borderId="0" applyFont="0" applyFill="0" applyBorder="0" applyAlignment="0" applyProtection="0">
      <alignment vertical="center"/>
    </xf>
    <xf numFmtId="41" fontId="14" fillId="0" borderId="0" applyFont="0" applyFill="0" applyBorder="0" applyAlignment="0" applyProtection="0">
      <alignment vertical="center"/>
    </xf>
    <xf numFmtId="0" fontId="19" fillId="8" borderId="0" applyNumberFormat="0" applyBorder="0" applyAlignment="0" applyProtection="0">
      <alignment vertical="center"/>
    </xf>
    <xf numFmtId="0" fontId="15" fillId="2" borderId="0" applyNumberFormat="0" applyBorder="0" applyAlignment="0" applyProtection="0">
      <alignment vertical="center"/>
    </xf>
    <xf numFmtId="43" fontId="14" fillId="0" borderId="0" applyFont="0" applyFill="0" applyBorder="0" applyAlignment="0" applyProtection="0">
      <alignment vertical="center"/>
    </xf>
    <xf numFmtId="0" fontId="22" fillId="16" borderId="0" applyNumberFormat="0" applyBorder="0" applyAlignment="0" applyProtection="0">
      <alignment vertical="center"/>
    </xf>
    <xf numFmtId="0" fontId="26" fillId="0" borderId="0" applyNumberFormat="0" applyFill="0" applyBorder="0" applyAlignment="0" applyProtection="0">
      <alignment vertical="center"/>
    </xf>
    <xf numFmtId="9" fontId="14" fillId="0" borderId="0" applyFont="0" applyFill="0" applyBorder="0" applyAlignment="0" applyProtection="0">
      <alignment vertical="center"/>
    </xf>
    <xf numFmtId="0" fontId="31" fillId="0" borderId="0" applyNumberFormat="0" applyFill="0" applyBorder="0" applyAlignment="0" applyProtection="0">
      <alignment vertical="center"/>
    </xf>
    <xf numFmtId="0" fontId="14" fillId="22" borderId="23" applyNumberFormat="0" applyFont="0" applyAlignment="0" applyProtection="0">
      <alignment vertical="center"/>
    </xf>
    <xf numFmtId="0" fontId="22" fillId="25" borderId="0" applyNumberFormat="0" applyBorder="0" applyAlignment="0" applyProtection="0">
      <alignment vertical="center"/>
    </xf>
    <xf numFmtId="0" fontId="17"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24" fillId="0" borderId="18" applyNumberFormat="0" applyFill="0" applyAlignment="0" applyProtection="0">
      <alignment vertical="center"/>
    </xf>
    <xf numFmtId="0" fontId="21" fillId="0" borderId="18" applyNumberFormat="0" applyFill="0" applyAlignment="0" applyProtection="0">
      <alignment vertical="center"/>
    </xf>
    <xf numFmtId="0" fontId="22" fillId="10" borderId="0" applyNumberFormat="0" applyBorder="0" applyAlignment="0" applyProtection="0">
      <alignment vertical="center"/>
    </xf>
    <xf numFmtId="0" fontId="17" fillId="0" borderId="20" applyNumberFormat="0" applyFill="0" applyAlignment="0" applyProtection="0">
      <alignment vertical="center"/>
    </xf>
    <xf numFmtId="0" fontId="22" fillId="13" borderId="0" applyNumberFormat="0" applyBorder="0" applyAlignment="0" applyProtection="0">
      <alignment vertical="center"/>
    </xf>
    <xf numFmtId="0" fontId="20" fillId="5" borderId="17" applyNumberFormat="0" applyAlignment="0" applyProtection="0">
      <alignment vertical="center"/>
    </xf>
    <xf numFmtId="0" fontId="25" fillId="5" borderId="16" applyNumberFormat="0" applyAlignment="0" applyProtection="0">
      <alignment vertical="center"/>
    </xf>
    <xf numFmtId="0" fontId="30" fillId="19" borderId="22" applyNumberFormat="0" applyAlignment="0" applyProtection="0">
      <alignment vertical="center"/>
    </xf>
    <xf numFmtId="0" fontId="19" fillId="24" borderId="0" applyNumberFormat="0" applyBorder="0" applyAlignment="0" applyProtection="0">
      <alignment vertical="center"/>
    </xf>
    <xf numFmtId="0" fontId="22" fillId="27" borderId="0" applyNumberFormat="0" applyBorder="0" applyAlignment="0" applyProtection="0">
      <alignment vertical="center"/>
    </xf>
    <xf numFmtId="0" fontId="23" fillId="0" borderId="19" applyNumberFormat="0" applyFill="0" applyAlignment="0" applyProtection="0">
      <alignment vertical="center"/>
    </xf>
    <xf numFmtId="0" fontId="29" fillId="0" borderId="21" applyNumberFormat="0" applyFill="0" applyAlignment="0" applyProtection="0">
      <alignment vertical="center"/>
    </xf>
    <xf numFmtId="0" fontId="27" fillId="18" borderId="0" applyNumberFormat="0" applyBorder="0" applyAlignment="0" applyProtection="0">
      <alignment vertical="center"/>
    </xf>
    <xf numFmtId="0" fontId="32" fillId="21" borderId="0" applyNumberFormat="0" applyBorder="0" applyAlignment="0" applyProtection="0">
      <alignment vertical="center"/>
    </xf>
    <xf numFmtId="0" fontId="19" fillId="29" borderId="0" applyNumberFormat="0" applyBorder="0" applyAlignment="0" applyProtection="0">
      <alignment vertical="center"/>
    </xf>
    <xf numFmtId="0" fontId="22" fillId="20" borderId="0" applyNumberFormat="0" applyBorder="0" applyAlignment="0" applyProtection="0">
      <alignment vertical="center"/>
    </xf>
    <xf numFmtId="0" fontId="19" fillId="4" borderId="0" applyNumberFormat="0" applyBorder="0" applyAlignment="0" applyProtection="0">
      <alignment vertical="center"/>
    </xf>
    <xf numFmtId="0" fontId="19" fillId="17" borderId="0" applyNumberFormat="0" applyBorder="0" applyAlignment="0" applyProtection="0">
      <alignment vertical="center"/>
    </xf>
    <xf numFmtId="0" fontId="19" fillId="32" borderId="0" applyNumberFormat="0" applyBorder="0" applyAlignment="0" applyProtection="0">
      <alignment vertical="center"/>
    </xf>
    <xf numFmtId="0" fontId="19" fillId="7" borderId="0" applyNumberFormat="0" applyBorder="0" applyAlignment="0" applyProtection="0">
      <alignment vertical="center"/>
    </xf>
    <xf numFmtId="0" fontId="22" fillId="9" borderId="0" applyNumberFormat="0" applyBorder="0" applyAlignment="0" applyProtection="0">
      <alignment vertical="center"/>
    </xf>
    <xf numFmtId="0" fontId="22" fillId="15" borderId="0" applyNumberFormat="0" applyBorder="0" applyAlignment="0" applyProtection="0">
      <alignment vertical="center"/>
    </xf>
    <xf numFmtId="0" fontId="19" fillId="23" borderId="0" applyNumberFormat="0" applyBorder="0" applyAlignment="0" applyProtection="0">
      <alignment vertical="center"/>
    </xf>
    <xf numFmtId="0" fontId="19" fillId="14" borderId="0" applyNumberFormat="0" applyBorder="0" applyAlignment="0" applyProtection="0">
      <alignment vertical="center"/>
    </xf>
    <xf numFmtId="0" fontId="22" fillId="31" borderId="0" applyNumberFormat="0" applyBorder="0" applyAlignment="0" applyProtection="0">
      <alignment vertical="center"/>
    </xf>
    <xf numFmtId="0" fontId="33" fillId="0" borderId="0"/>
    <xf numFmtId="0" fontId="19" fillId="12" borderId="0" applyNumberFormat="0" applyBorder="0" applyAlignment="0" applyProtection="0">
      <alignment vertical="center"/>
    </xf>
    <xf numFmtId="0" fontId="22" fillId="6" borderId="0" applyNumberFormat="0" applyBorder="0" applyAlignment="0" applyProtection="0">
      <alignment vertical="center"/>
    </xf>
    <xf numFmtId="0" fontId="22" fillId="26" borderId="0" applyNumberFormat="0" applyBorder="0" applyAlignment="0" applyProtection="0">
      <alignment vertical="center"/>
    </xf>
    <xf numFmtId="0" fontId="19" fillId="28" borderId="0" applyNumberFormat="0" applyBorder="0" applyAlignment="0" applyProtection="0">
      <alignment vertical="center"/>
    </xf>
    <xf numFmtId="0" fontId="22" fillId="30" borderId="0" applyNumberFormat="0" applyBorder="0" applyAlignment="0" applyProtection="0">
      <alignment vertical="center"/>
    </xf>
    <xf numFmtId="0" fontId="10" fillId="0" borderId="0">
      <alignment vertical="center"/>
    </xf>
  </cellStyleXfs>
  <cellXfs count="85">
    <xf numFmtId="0" fontId="0" fillId="0" borderId="0" xfId="0">
      <alignment vertical="center"/>
    </xf>
    <xf numFmtId="0" fontId="1" fillId="0" borderId="0" xfId="0" applyFont="1">
      <alignment vertical="center"/>
    </xf>
    <xf numFmtId="0" fontId="2" fillId="0" borderId="0" xfId="0" applyFont="1">
      <alignment vertical="center"/>
    </xf>
    <xf numFmtId="0" fontId="3" fillId="0" borderId="0" xfId="0" applyFont="1" applyAlignment="1">
      <alignment horizontal="center" vertical="center"/>
    </xf>
    <xf numFmtId="0" fontId="3" fillId="0" borderId="0" xfId="0" applyFont="1">
      <alignment vertical="center"/>
    </xf>
    <xf numFmtId="0" fontId="3" fillId="0" borderId="0" xfId="0" applyFont="1" applyAlignment="1">
      <alignment vertical="center"/>
    </xf>
    <xf numFmtId="0" fontId="3" fillId="0" borderId="1" xfId="0" applyFont="1" applyBorder="1" applyAlignment="1">
      <alignment horizontal="center" vertical="center"/>
    </xf>
    <xf numFmtId="0" fontId="3" fillId="0" borderId="0" xfId="0" applyFont="1" applyBorder="1">
      <alignment vertical="center"/>
    </xf>
    <xf numFmtId="0" fontId="0" fillId="0" borderId="0" xfId="0" applyAlignment="1">
      <alignment horizontal="center" vertical="center"/>
    </xf>
    <xf numFmtId="176" fontId="0" fillId="0" borderId="0" xfId="0" applyNumberFormat="1" applyAlignment="1">
      <alignment horizontal="center" vertical="center" wrapText="1"/>
    </xf>
    <xf numFmtId="0" fontId="4" fillId="0" borderId="0" xfId="0" applyFont="1" applyAlignment="1">
      <alignment horizontal="left" vertical="center"/>
    </xf>
    <xf numFmtId="0" fontId="5" fillId="0" borderId="0" xfId="0" applyFont="1" applyAlignment="1">
      <alignment horizontal="center" vertical="center" wrapText="1"/>
    </xf>
    <xf numFmtId="0" fontId="6" fillId="0" borderId="0" xfId="0" applyFont="1" applyAlignment="1">
      <alignment horizontal="center" vertical="center" wrapText="1"/>
    </xf>
    <xf numFmtId="0" fontId="7" fillId="0" borderId="0" xfId="0" applyFont="1" applyFill="1" applyBorder="1" applyAlignment="1">
      <alignment horizontal="center" vertical="center" wrapText="1"/>
    </xf>
    <xf numFmtId="0" fontId="7" fillId="0" borderId="2" xfId="0" applyFont="1" applyFill="1" applyBorder="1" applyAlignment="1">
      <alignment vertical="center" wrapText="1"/>
    </xf>
    <xf numFmtId="0" fontId="7" fillId="0" borderId="2" xfId="0" applyFont="1" applyFill="1" applyBorder="1" applyAlignment="1">
      <alignment horizontal="center" vertical="center" wrapText="1"/>
    </xf>
    <xf numFmtId="0" fontId="8" fillId="0" borderId="3" xfId="0" applyFont="1" applyFill="1" applyBorder="1" applyAlignment="1">
      <alignment horizontal="center" vertical="center"/>
    </xf>
    <xf numFmtId="0" fontId="8" fillId="0" borderId="4" xfId="0" applyFont="1" applyFill="1" applyBorder="1" applyAlignment="1">
      <alignment horizontal="center" vertical="center"/>
    </xf>
    <xf numFmtId="0" fontId="8" fillId="0" borderId="5" xfId="0" applyFont="1" applyFill="1" applyBorder="1" applyAlignment="1">
      <alignment horizontal="center" vertical="center"/>
    </xf>
    <xf numFmtId="0" fontId="8" fillId="0" borderId="6"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8" fillId="0" borderId="7" xfId="0" applyFont="1" applyFill="1" applyBorder="1" applyAlignment="1">
      <alignment horizontal="center" vertical="center" wrapText="1"/>
    </xf>
    <xf numFmtId="0" fontId="8" fillId="0" borderId="8" xfId="0" applyFont="1" applyFill="1" applyBorder="1" applyAlignment="1">
      <alignment horizontal="center" vertical="center"/>
    </xf>
    <xf numFmtId="176" fontId="8" fillId="0" borderId="8" xfId="0" applyNumberFormat="1" applyFont="1" applyFill="1" applyBorder="1" applyAlignment="1">
      <alignment horizontal="center" vertical="center" wrapText="1"/>
    </xf>
    <xf numFmtId="0" fontId="8" fillId="0" borderId="9" xfId="0" applyFont="1" applyFill="1" applyBorder="1" applyAlignment="1">
      <alignment horizontal="center" vertical="center" wrapText="1"/>
    </xf>
    <xf numFmtId="0" fontId="8" fillId="0" borderId="0" xfId="0" applyFont="1" applyFill="1" applyBorder="1" applyAlignment="1">
      <alignment horizontal="center" vertical="center" wrapText="1"/>
    </xf>
    <xf numFmtId="0" fontId="8" fillId="0" borderId="10" xfId="0" applyFont="1" applyFill="1" applyBorder="1" applyAlignment="1">
      <alignment horizontal="center" vertical="center" wrapText="1"/>
    </xf>
    <xf numFmtId="0" fontId="8" fillId="0" borderId="8" xfId="0" applyFont="1" applyFill="1" applyBorder="1" applyAlignment="1">
      <alignment horizontal="left" vertical="center"/>
    </xf>
    <xf numFmtId="0" fontId="9" fillId="0" borderId="8" xfId="45" applyFont="1" applyFill="1" applyBorder="1" applyAlignment="1">
      <alignment horizontal="center" vertical="center" wrapText="1"/>
    </xf>
    <xf numFmtId="0" fontId="10" fillId="0" borderId="8" xfId="0" applyFont="1" applyFill="1" applyBorder="1" applyAlignment="1">
      <alignment horizontal="left" vertical="center"/>
    </xf>
    <xf numFmtId="0" fontId="10" fillId="0" borderId="5" xfId="0" applyFont="1" applyFill="1" applyBorder="1" applyAlignment="1">
      <alignment horizontal="center" vertical="center"/>
    </xf>
    <xf numFmtId="0" fontId="8" fillId="0" borderId="11" xfId="0" applyFont="1" applyFill="1" applyBorder="1" applyAlignment="1">
      <alignment horizontal="center" vertical="center" wrapText="1"/>
    </xf>
    <xf numFmtId="0" fontId="8" fillId="0" borderId="2" xfId="0" applyFont="1" applyFill="1" applyBorder="1" applyAlignment="1">
      <alignment horizontal="center" vertical="center" wrapText="1"/>
    </xf>
    <xf numFmtId="0" fontId="8" fillId="0" borderId="12" xfId="0" applyFont="1" applyFill="1" applyBorder="1" applyAlignment="1">
      <alignment horizontal="center" vertical="center" wrapText="1"/>
    </xf>
    <xf numFmtId="0" fontId="8" fillId="0" borderId="13" xfId="0" applyFont="1" applyFill="1" applyBorder="1" applyAlignment="1">
      <alignment horizontal="center" vertical="center" textRotation="255"/>
    </xf>
    <xf numFmtId="0" fontId="8" fillId="0" borderId="3" xfId="0" applyNumberFormat="1" applyFont="1" applyFill="1" applyBorder="1" applyAlignment="1">
      <alignment horizontal="center" vertical="center" wrapText="1"/>
    </xf>
    <xf numFmtId="0" fontId="8" fillId="0" borderId="4" xfId="0" applyNumberFormat="1" applyFont="1" applyFill="1" applyBorder="1" applyAlignment="1">
      <alignment horizontal="center" vertical="center" wrapText="1"/>
    </xf>
    <xf numFmtId="0" fontId="8" fillId="0" borderId="5" xfId="0" applyNumberFormat="1" applyFont="1" applyFill="1" applyBorder="1" applyAlignment="1">
      <alignment horizontal="center" vertical="center" wrapText="1"/>
    </xf>
    <xf numFmtId="0" fontId="8" fillId="0" borderId="4" xfId="0" applyFont="1" applyFill="1" applyBorder="1">
      <alignment vertical="center"/>
    </xf>
    <xf numFmtId="0" fontId="8" fillId="0" borderId="14" xfId="0" applyFont="1" applyFill="1" applyBorder="1" applyAlignment="1">
      <alignment horizontal="center" vertical="center" textRotation="255"/>
    </xf>
    <xf numFmtId="0" fontId="8" fillId="0" borderId="3" xfId="0" applyNumberFormat="1" applyFont="1" applyBorder="1" applyAlignment="1">
      <alignment vertical="center" wrapText="1"/>
    </xf>
    <xf numFmtId="0" fontId="8" fillId="0" borderId="4" xfId="0" applyNumberFormat="1" applyFont="1" applyBorder="1" applyAlignment="1">
      <alignment vertical="center" wrapText="1"/>
    </xf>
    <xf numFmtId="0" fontId="8" fillId="0" borderId="5" xfId="0" applyNumberFormat="1" applyFont="1" applyBorder="1" applyAlignment="1">
      <alignment vertical="center" wrapText="1"/>
    </xf>
    <xf numFmtId="0" fontId="8" fillId="0" borderId="13" xfId="0" applyFont="1" applyBorder="1" applyAlignment="1">
      <alignment horizontal="center" vertical="center" textRotation="255"/>
    </xf>
    <xf numFmtId="0" fontId="8" fillId="0" borderId="8" xfId="0" applyFont="1" applyBorder="1" applyAlignment="1">
      <alignment horizontal="center" vertical="center" wrapText="1"/>
    </xf>
    <xf numFmtId="0" fontId="8" fillId="0" borderId="8" xfId="0" applyFont="1" applyBorder="1" applyAlignment="1">
      <alignment horizontal="center" vertical="center"/>
    </xf>
    <xf numFmtId="0" fontId="8" fillId="0" borderId="3" xfId="0" applyFont="1" applyBorder="1" applyAlignment="1">
      <alignment horizontal="center" vertical="center" wrapText="1"/>
    </xf>
    <xf numFmtId="0" fontId="8" fillId="0" borderId="15" xfId="0" applyFont="1" applyBorder="1" applyAlignment="1">
      <alignment horizontal="center" vertical="center" textRotation="255"/>
    </xf>
    <xf numFmtId="0" fontId="9" fillId="0" borderId="13" xfId="45" applyFont="1" applyBorder="1" applyAlignment="1">
      <alignment horizontal="center" vertical="center" wrapText="1"/>
    </xf>
    <xf numFmtId="0" fontId="8" fillId="0" borderId="8" xfId="1" applyFont="1" applyBorder="1" applyAlignment="1">
      <alignment horizontal="left" vertical="center" wrapText="1"/>
    </xf>
    <xf numFmtId="0" fontId="8" fillId="0" borderId="8" xfId="1" applyFont="1" applyFill="1" applyBorder="1" applyAlignment="1">
      <alignment horizontal="center" vertical="center" wrapText="1"/>
    </xf>
    <xf numFmtId="0" fontId="8" fillId="0" borderId="6" xfId="0" applyFont="1" applyBorder="1" applyAlignment="1">
      <alignment horizontal="center" vertical="center" wrapText="1"/>
    </xf>
    <xf numFmtId="0" fontId="9" fillId="0" borderId="15" xfId="45" applyFont="1" applyBorder="1" applyAlignment="1">
      <alignment horizontal="center" vertical="center" wrapText="1"/>
    </xf>
    <xf numFmtId="0" fontId="8" fillId="0" borderId="3" xfId="1" applyFont="1" applyBorder="1" applyAlignment="1">
      <alignment horizontal="left" vertical="center" wrapText="1"/>
    </xf>
    <xf numFmtId="0" fontId="8" fillId="0" borderId="9" xfId="0" applyFont="1" applyBorder="1" applyAlignment="1">
      <alignment horizontal="center" vertical="center" wrapText="1"/>
    </xf>
    <xf numFmtId="0" fontId="9" fillId="0" borderId="14" xfId="45" applyFont="1" applyBorder="1" applyAlignment="1">
      <alignment horizontal="center" vertical="center" wrapText="1"/>
    </xf>
    <xf numFmtId="0" fontId="9" fillId="0" borderId="3" xfId="45" applyFont="1" applyBorder="1" applyAlignment="1">
      <alignment horizontal="left" vertical="center" wrapText="1"/>
    </xf>
    <xf numFmtId="0" fontId="8" fillId="0" borderId="8" xfId="1" applyFont="1" applyBorder="1" applyAlignment="1">
      <alignment horizontal="center" vertical="center" wrapText="1"/>
    </xf>
    <xf numFmtId="9" fontId="8" fillId="0" borderId="8" xfId="1" applyNumberFormat="1" applyFont="1" applyFill="1" applyBorder="1" applyAlignment="1">
      <alignment horizontal="center" vertical="center" wrapText="1"/>
    </xf>
    <xf numFmtId="9" fontId="8" fillId="0" borderId="8" xfId="0" applyNumberFormat="1" applyFont="1" applyBorder="1" applyAlignment="1">
      <alignment horizontal="center" vertical="center"/>
    </xf>
    <xf numFmtId="0" fontId="8" fillId="0" borderId="8" xfId="0" applyFont="1" applyBorder="1" applyAlignment="1">
      <alignment horizontal="left" vertical="center" wrapText="1"/>
    </xf>
    <xf numFmtId="0" fontId="8" fillId="0" borderId="11" xfId="0" applyFont="1" applyBorder="1" applyAlignment="1">
      <alignment horizontal="center" vertical="center" wrapText="1"/>
    </xf>
    <xf numFmtId="0" fontId="8" fillId="0" borderId="8" xfId="0" applyFont="1" applyBorder="1" applyAlignment="1">
      <alignment horizontal="left" vertical="center"/>
    </xf>
    <xf numFmtId="0" fontId="8" fillId="0" borderId="3" xfId="0" applyFont="1" applyBorder="1" applyAlignment="1">
      <alignment horizontal="left" vertical="center"/>
    </xf>
    <xf numFmtId="9" fontId="8" fillId="0" borderId="8" xfId="0" applyNumberFormat="1" applyFont="1" applyBorder="1" applyAlignment="1">
      <alignment horizontal="left" vertical="center" wrapText="1"/>
    </xf>
    <xf numFmtId="0" fontId="11" fillId="0" borderId="6" xfId="0" applyFont="1" applyBorder="1" applyAlignment="1">
      <alignment horizontal="center" vertical="center"/>
    </xf>
    <xf numFmtId="0" fontId="11" fillId="0" borderId="1" xfId="0" applyFont="1" applyBorder="1" applyAlignment="1">
      <alignment horizontal="center" vertical="center"/>
    </xf>
    <xf numFmtId="0" fontId="12" fillId="0" borderId="1" xfId="0" applyFont="1" applyBorder="1" applyAlignment="1">
      <alignment horizontal="center" vertical="center"/>
    </xf>
    <xf numFmtId="0" fontId="3" fillId="0" borderId="0" xfId="0" applyFont="1" applyBorder="1" applyAlignment="1">
      <alignment horizontal="left" vertical="center"/>
    </xf>
    <xf numFmtId="0" fontId="3" fillId="0" borderId="0" xfId="0" applyFont="1" applyBorder="1" applyAlignment="1">
      <alignment horizontal="left" vertical="center" wrapText="1"/>
    </xf>
    <xf numFmtId="176" fontId="7" fillId="0" borderId="2" xfId="0" applyNumberFormat="1" applyFont="1" applyFill="1" applyBorder="1" applyAlignment="1">
      <alignment horizontal="center" vertical="center" wrapText="1"/>
    </xf>
    <xf numFmtId="10" fontId="8" fillId="0" borderId="8" xfId="0" applyNumberFormat="1" applyFont="1" applyFill="1" applyBorder="1" applyAlignment="1">
      <alignment horizontal="center" vertical="center"/>
    </xf>
    <xf numFmtId="0" fontId="8" fillId="0" borderId="13" xfId="0" applyFont="1" applyFill="1" applyBorder="1" applyAlignment="1">
      <alignment horizontal="center" vertical="center" wrapText="1"/>
    </xf>
    <xf numFmtId="0" fontId="8" fillId="0" borderId="15" xfId="0" applyFont="1" applyFill="1" applyBorder="1" applyAlignment="1">
      <alignment horizontal="center" vertical="center" wrapText="1"/>
    </xf>
    <xf numFmtId="0" fontId="8" fillId="0" borderId="14" xfId="0" applyFont="1" applyFill="1" applyBorder="1" applyAlignment="1">
      <alignment horizontal="center" vertical="center" wrapText="1"/>
    </xf>
    <xf numFmtId="0" fontId="8" fillId="0" borderId="5" xfId="0" applyFont="1" applyFill="1" applyBorder="1">
      <alignment vertical="center"/>
    </xf>
    <xf numFmtId="0" fontId="8" fillId="0" borderId="5" xfId="0" applyFont="1" applyBorder="1" applyAlignment="1">
      <alignment horizontal="center" vertical="center" wrapText="1"/>
    </xf>
    <xf numFmtId="176" fontId="8" fillId="0" borderId="8" xfId="0" applyNumberFormat="1" applyFont="1" applyBorder="1" applyAlignment="1">
      <alignment horizontal="center" vertical="center" wrapText="1"/>
    </xf>
    <xf numFmtId="0" fontId="8" fillId="0" borderId="7" xfId="0" applyFont="1" applyBorder="1" applyAlignment="1">
      <alignment horizontal="center" vertical="center" wrapText="1"/>
    </xf>
    <xf numFmtId="0" fontId="8" fillId="0" borderId="10" xfId="0" applyFont="1" applyBorder="1" applyAlignment="1">
      <alignment horizontal="center" vertical="center" wrapText="1"/>
    </xf>
    <xf numFmtId="0" fontId="8" fillId="0" borderId="12" xfId="0" applyFont="1" applyBorder="1" applyAlignment="1">
      <alignment horizontal="center" vertical="center" wrapText="1"/>
    </xf>
    <xf numFmtId="0" fontId="11" fillId="0" borderId="7" xfId="0" applyFont="1" applyBorder="1" applyAlignment="1">
      <alignment horizontal="center" vertical="center"/>
    </xf>
    <xf numFmtId="176" fontId="8" fillId="0" borderId="13" xfId="0" applyNumberFormat="1" applyFont="1" applyBorder="1" applyAlignment="1">
      <alignment horizontal="center" vertical="center" wrapText="1"/>
    </xf>
    <xf numFmtId="0" fontId="8" fillId="0" borderId="13" xfId="0" applyFont="1" applyBorder="1" applyAlignment="1">
      <alignment horizontal="center" vertical="center"/>
    </xf>
    <xf numFmtId="176" fontId="3" fillId="0" borderId="1" xfId="0" applyNumberFormat="1" applyFont="1" applyBorder="1" applyAlignment="1">
      <alignment horizontal="center" vertical="center" wrapText="1"/>
    </xf>
  </cellXfs>
  <cellStyles count="52">
    <cellStyle name="常规" xfId="0" builtinId="0"/>
    <cellStyle name="常规 4 4" xfId="1"/>
    <cellStyle name="货币[0]" xfId="2" builtinId="7"/>
    <cellStyle name="20% - 强调文字颜色 3" xfId="3" builtinId="38"/>
    <cellStyle name="输入" xfId="4" builtinId="20"/>
    <cellStyle name="货币" xfId="5" builtinId="4"/>
    <cellStyle name="千位分隔[0]" xfId="6" builtinId="6"/>
    <cellStyle name="40% - 强调文字颜色 3" xfId="7" builtinId="39"/>
    <cellStyle name="差" xfId="8" builtinId="27"/>
    <cellStyle name="千位分隔" xfId="9" builtinId="3"/>
    <cellStyle name="60% - 强调文字颜色 3" xfId="10" builtinId="40"/>
    <cellStyle name="超链接" xfId="11" builtinId="8"/>
    <cellStyle name="百分比" xfId="12" builtinId="5"/>
    <cellStyle name="已访问的超链接" xfId="13" builtinId="9"/>
    <cellStyle name="注释" xfId="14" builtinId="10"/>
    <cellStyle name="60% - 强调文字颜色 2" xfId="15" builtinId="36"/>
    <cellStyle name="标题 4" xfId="16" builtinId="19"/>
    <cellStyle name="警告文本" xfId="17" builtinId="11"/>
    <cellStyle name="标题" xfId="18" builtinId="15"/>
    <cellStyle name="解释性文本" xfId="19" builtinId="53"/>
    <cellStyle name="标题 1" xfId="20" builtinId="16"/>
    <cellStyle name="标题 2" xfId="21" builtinId="17"/>
    <cellStyle name="60% - 强调文字颜色 1" xfId="22" builtinId="32"/>
    <cellStyle name="标题 3" xfId="23" builtinId="18"/>
    <cellStyle name="60% - 强调文字颜色 4" xfId="24" builtinId="44"/>
    <cellStyle name="输出" xfId="25" builtinId="21"/>
    <cellStyle name="计算" xfId="26" builtinId="22"/>
    <cellStyle name="检查单元格" xfId="27" builtinId="23"/>
    <cellStyle name="20% - 强调文字颜色 6" xfId="28" builtinId="50"/>
    <cellStyle name="强调文字颜色 2" xfId="29" builtinId="33"/>
    <cellStyle name="链接单元格" xfId="30" builtinId="24"/>
    <cellStyle name="汇总" xfId="31" builtinId="25"/>
    <cellStyle name="好" xfId="32" builtinId="26"/>
    <cellStyle name="适中" xfId="33" builtinId="28"/>
    <cellStyle name="20% - 强调文字颜色 5" xfId="34" builtinId="46"/>
    <cellStyle name="强调文字颜色 1" xfId="35" builtinId="29"/>
    <cellStyle name="20% - 强调文字颜色 1" xfId="36" builtinId="30"/>
    <cellStyle name="40% - 强调文字颜色 1" xfId="37" builtinId="31"/>
    <cellStyle name="20% - 强调文字颜色 2" xfId="38" builtinId="34"/>
    <cellStyle name="40% - 强调文字颜色 2" xfId="39" builtinId="35"/>
    <cellStyle name="强调文字颜色 3" xfId="40" builtinId="37"/>
    <cellStyle name="强调文字颜色 4" xfId="41" builtinId="41"/>
    <cellStyle name="20% - 强调文字颜色 4" xfId="42" builtinId="42"/>
    <cellStyle name="40% - 强调文字颜色 4" xfId="43" builtinId="43"/>
    <cellStyle name="强调文字颜色 5" xfId="44" builtinId="45"/>
    <cellStyle name="常规 2 2" xfId="45"/>
    <cellStyle name="40% - 强调文字颜色 5" xfId="46" builtinId="47"/>
    <cellStyle name="60% - 强调文字颜色 5" xfId="47" builtinId="48"/>
    <cellStyle name="强调文字颜色 6" xfId="48" builtinId="49"/>
    <cellStyle name="40% - 强调文字颜色 6" xfId="49" builtinId="51"/>
    <cellStyle name="60% - 强调文字颜色 6" xfId="50" builtinId="52"/>
    <cellStyle name="常规 5" xfId="51"/>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K36"/>
  <sheetViews>
    <sheetView tabSelected="1" zoomScale="58" zoomScaleNormal="58" topLeftCell="A26" workbookViewId="0">
      <selection activeCell="M29" sqref="M29"/>
    </sheetView>
  </sheetViews>
  <sheetFormatPr defaultColWidth="9" defaultRowHeight="14"/>
  <cols>
    <col min="1" max="1" width="5.75" customWidth="1"/>
    <col min="2" max="2" width="7.5" customWidth="1"/>
    <col min="3" max="3" width="9.75" customWidth="1"/>
    <col min="4" max="4" width="24.375" customWidth="1"/>
    <col min="5" max="5" width="16.25" style="8" customWidth="1"/>
    <col min="6" max="7" width="19.375" style="8" customWidth="1"/>
    <col min="8" max="8" width="9.5" customWidth="1"/>
    <col min="9" max="9" width="8.5" customWidth="1"/>
    <col min="10" max="10" width="8.5" style="9" customWidth="1"/>
    <col min="11" max="11" width="15.25" customWidth="1"/>
  </cols>
  <sheetData>
    <row r="1" ht="20" spans="1:11">
      <c r="A1" s="10"/>
      <c r="B1" s="10"/>
      <c r="C1" s="10"/>
      <c r="D1" s="10"/>
      <c r="E1" s="10"/>
      <c r="F1" s="10"/>
      <c r="G1" s="10"/>
      <c r="H1" s="10"/>
      <c r="I1" s="10"/>
      <c r="J1" s="10"/>
      <c r="K1" s="10"/>
    </row>
    <row r="2" s="1" customFormat="1" ht="23" spans="1:11">
      <c r="A2" s="11" t="s">
        <v>0</v>
      </c>
      <c r="B2" s="12"/>
      <c r="C2" s="12"/>
      <c r="D2" s="12"/>
      <c r="E2" s="12"/>
      <c r="F2" s="12"/>
      <c r="G2" s="12"/>
      <c r="H2" s="12"/>
      <c r="I2" s="12"/>
      <c r="J2" s="12"/>
      <c r="K2" s="12"/>
    </row>
    <row r="3" s="2" customFormat="1" ht="17.5" spans="1:11">
      <c r="A3" s="13" t="s">
        <v>1</v>
      </c>
      <c r="B3" s="13"/>
      <c r="C3" s="13"/>
      <c r="D3" s="13"/>
      <c r="E3" s="13"/>
      <c r="F3" s="13"/>
      <c r="G3" s="13"/>
      <c r="H3" s="13"/>
      <c r="I3" s="13"/>
      <c r="J3" s="13"/>
      <c r="K3" s="13"/>
    </row>
    <row r="4" s="2" customFormat="1" ht="17.5" hidden="1" spans="1:11">
      <c r="A4" s="14"/>
      <c r="B4" s="14"/>
      <c r="C4" s="14"/>
      <c r="D4" s="14"/>
      <c r="E4" s="15"/>
      <c r="F4" s="15"/>
      <c r="G4" s="15"/>
      <c r="H4" s="14"/>
      <c r="I4" s="14"/>
      <c r="J4" s="70"/>
      <c r="K4" s="14"/>
    </row>
    <row r="5" s="3" customFormat="1" ht="20.25" customHeight="1" spans="1:11">
      <c r="A5" s="16" t="s">
        <v>2</v>
      </c>
      <c r="B5" s="17"/>
      <c r="C5" s="18"/>
      <c r="D5" s="16" t="s">
        <v>3</v>
      </c>
      <c r="E5" s="17"/>
      <c r="F5" s="17"/>
      <c r="G5" s="17"/>
      <c r="H5" s="17"/>
      <c r="I5" s="17"/>
      <c r="J5" s="17"/>
      <c r="K5" s="18"/>
    </row>
    <row r="6" s="3" customFormat="1" ht="20.25" customHeight="1" spans="1:11">
      <c r="A6" s="16" t="s">
        <v>4</v>
      </c>
      <c r="B6" s="17"/>
      <c r="C6" s="18"/>
      <c r="D6" s="16" t="s">
        <v>5</v>
      </c>
      <c r="E6" s="17"/>
      <c r="F6" s="18"/>
      <c r="G6" s="16" t="s">
        <v>6</v>
      </c>
      <c r="H6" s="18"/>
      <c r="I6" s="16" t="s">
        <v>7</v>
      </c>
      <c r="J6" s="17"/>
      <c r="K6" s="18"/>
    </row>
    <row r="7" s="3" customFormat="1" ht="28.5" customHeight="1" spans="1:11">
      <c r="A7" s="19" t="s">
        <v>8</v>
      </c>
      <c r="B7" s="20"/>
      <c r="C7" s="21"/>
      <c r="D7" s="22"/>
      <c r="E7" s="23" t="s">
        <v>9</v>
      </c>
      <c r="F7" s="23" t="s">
        <v>10</v>
      </c>
      <c r="G7" s="23" t="s">
        <v>11</v>
      </c>
      <c r="H7" s="23" t="s">
        <v>12</v>
      </c>
      <c r="I7" s="23" t="s">
        <v>13</v>
      </c>
      <c r="J7" s="23" t="s">
        <v>14</v>
      </c>
      <c r="K7" s="22" t="s">
        <v>15</v>
      </c>
    </row>
    <row r="8" s="3" customFormat="1" ht="20.25" customHeight="1" spans="1:11">
      <c r="A8" s="24"/>
      <c r="B8" s="25"/>
      <c r="C8" s="26"/>
      <c r="D8" s="27" t="s">
        <v>16</v>
      </c>
      <c r="E8" s="18">
        <v>45</v>
      </c>
      <c r="F8" s="28">
        <v>38.298247</v>
      </c>
      <c r="G8" s="28">
        <v>38.298247</v>
      </c>
      <c r="H8" s="22">
        <v>10</v>
      </c>
      <c r="I8" s="71">
        <f>+G8/F8</f>
        <v>1</v>
      </c>
      <c r="J8" s="23">
        <f>IF(H8*I8&lt;10,H8*I8,10)</f>
        <v>10</v>
      </c>
      <c r="K8" s="72" t="s">
        <v>17</v>
      </c>
    </row>
    <row r="9" s="3" customFormat="1" ht="20.25" customHeight="1" spans="1:11">
      <c r="A9" s="24"/>
      <c r="B9" s="25"/>
      <c r="C9" s="26"/>
      <c r="D9" s="29" t="s">
        <v>18</v>
      </c>
      <c r="E9" s="18">
        <v>45</v>
      </c>
      <c r="F9" s="28">
        <v>38.298247</v>
      </c>
      <c r="G9" s="28">
        <v>38.298247</v>
      </c>
      <c r="H9" s="22"/>
      <c r="I9" s="71"/>
      <c r="J9" s="23"/>
      <c r="K9" s="73"/>
    </row>
    <row r="10" s="3" customFormat="1" ht="20.25" customHeight="1" spans="1:11">
      <c r="A10" s="24"/>
      <c r="B10" s="25"/>
      <c r="C10" s="26"/>
      <c r="D10" s="29" t="s">
        <v>19</v>
      </c>
      <c r="E10" s="30"/>
      <c r="F10" s="22"/>
      <c r="G10" s="22"/>
      <c r="H10" s="22"/>
      <c r="I10" s="22"/>
      <c r="J10" s="23"/>
      <c r="K10" s="73"/>
    </row>
    <row r="11" s="3" customFormat="1" ht="20.25" customHeight="1" spans="1:11">
      <c r="A11" s="31"/>
      <c r="B11" s="32"/>
      <c r="C11" s="33"/>
      <c r="D11" s="29" t="s">
        <v>20</v>
      </c>
      <c r="E11" s="18"/>
      <c r="F11" s="22"/>
      <c r="G11" s="22"/>
      <c r="H11" s="22"/>
      <c r="I11" s="22"/>
      <c r="J11" s="23"/>
      <c r="K11" s="74"/>
    </row>
    <row r="12" s="4" customFormat="1" ht="27.75" customHeight="1" spans="1:11">
      <c r="A12" s="34" t="s">
        <v>21</v>
      </c>
      <c r="B12" s="35" t="s">
        <v>22</v>
      </c>
      <c r="C12" s="36"/>
      <c r="D12" s="36"/>
      <c r="E12" s="36"/>
      <c r="F12" s="37"/>
      <c r="G12" s="35" t="s">
        <v>23</v>
      </c>
      <c r="H12" s="38"/>
      <c r="I12" s="38"/>
      <c r="J12" s="38"/>
      <c r="K12" s="75"/>
    </row>
    <row r="13" s="5" customFormat="1" ht="204" customHeight="1" spans="1:11">
      <c r="A13" s="39"/>
      <c r="B13" s="40" t="s">
        <v>24</v>
      </c>
      <c r="C13" s="41"/>
      <c r="D13" s="41"/>
      <c r="E13" s="41"/>
      <c r="F13" s="42"/>
      <c r="G13" s="40" t="s">
        <v>25</v>
      </c>
      <c r="H13" s="41"/>
      <c r="I13" s="41"/>
      <c r="J13" s="41"/>
      <c r="K13" s="42"/>
    </row>
    <row r="14" s="3" customFormat="1" ht="33" customHeight="1" spans="1:11">
      <c r="A14" s="43" t="s">
        <v>26</v>
      </c>
      <c r="B14" s="44" t="s">
        <v>27</v>
      </c>
      <c r="C14" s="45" t="s">
        <v>28</v>
      </c>
      <c r="D14" s="45" t="s">
        <v>29</v>
      </c>
      <c r="E14" s="45" t="s">
        <v>30</v>
      </c>
      <c r="F14" s="44" t="s">
        <v>31</v>
      </c>
      <c r="G14" s="45" t="s">
        <v>32</v>
      </c>
      <c r="H14" s="46" t="s">
        <v>15</v>
      </c>
      <c r="I14" s="76"/>
      <c r="J14" s="77" t="s">
        <v>14</v>
      </c>
      <c r="K14" s="44" t="s">
        <v>33</v>
      </c>
    </row>
    <row r="15" s="3" customFormat="1" ht="48" customHeight="1" spans="1:11">
      <c r="A15" s="47"/>
      <c r="B15" s="48" t="s">
        <v>34</v>
      </c>
      <c r="C15" s="48" t="s">
        <v>35</v>
      </c>
      <c r="D15" s="49" t="s">
        <v>36</v>
      </c>
      <c r="E15" s="50">
        <v>6</v>
      </c>
      <c r="F15" s="50" t="s">
        <v>37</v>
      </c>
      <c r="G15" s="50" t="s">
        <v>37</v>
      </c>
      <c r="H15" s="51" t="s">
        <v>38</v>
      </c>
      <c r="I15" s="78"/>
      <c r="J15" s="45">
        <v>6</v>
      </c>
      <c r="K15" s="45"/>
    </row>
    <row r="16" s="3" customFormat="1" ht="48" customHeight="1" spans="1:11">
      <c r="A16" s="47"/>
      <c r="B16" s="52"/>
      <c r="C16" s="52"/>
      <c r="D16" s="53" t="s">
        <v>39</v>
      </c>
      <c r="E16" s="50">
        <v>3</v>
      </c>
      <c r="F16" s="50" t="s">
        <v>37</v>
      </c>
      <c r="G16" s="50" t="s">
        <v>37</v>
      </c>
      <c r="H16" s="54"/>
      <c r="I16" s="79"/>
      <c r="J16" s="45">
        <v>3</v>
      </c>
      <c r="K16" s="45"/>
    </row>
    <row r="17" s="3" customFormat="1" ht="48" customHeight="1" spans="1:11">
      <c r="A17" s="47"/>
      <c r="B17" s="52"/>
      <c r="C17" s="52"/>
      <c r="D17" s="53" t="s">
        <v>40</v>
      </c>
      <c r="E17" s="50">
        <v>3</v>
      </c>
      <c r="F17" s="50" t="s">
        <v>41</v>
      </c>
      <c r="G17" s="50" t="s">
        <v>41</v>
      </c>
      <c r="H17" s="54"/>
      <c r="I17" s="79"/>
      <c r="J17" s="45">
        <v>3</v>
      </c>
      <c r="K17" s="45"/>
    </row>
    <row r="18" s="3" customFormat="1" ht="48" customHeight="1" spans="1:11">
      <c r="A18" s="47"/>
      <c r="B18" s="52"/>
      <c r="C18" s="55"/>
      <c r="D18" s="53" t="s">
        <v>42</v>
      </c>
      <c r="E18" s="50">
        <v>3</v>
      </c>
      <c r="F18" s="50" t="s">
        <v>41</v>
      </c>
      <c r="G18" s="50" t="s">
        <v>41</v>
      </c>
      <c r="H18" s="54"/>
      <c r="I18" s="79"/>
      <c r="J18" s="45">
        <v>3</v>
      </c>
      <c r="K18" s="45"/>
    </row>
    <row r="19" s="3" customFormat="1" ht="24.75" customHeight="1" spans="1:11">
      <c r="A19" s="47"/>
      <c r="B19" s="52"/>
      <c r="C19" s="48" t="s">
        <v>43</v>
      </c>
      <c r="D19" s="56" t="s">
        <v>44</v>
      </c>
      <c r="E19" s="57">
        <v>7</v>
      </c>
      <c r="F19" s="58">
        <v>1</v>
      </c>
      <c r="G19" s="58">
        <v>1</v>
      </c>
      <c r="H19" s="54"/>
      <c r="I19" s="79"/>
      <c r="J19" s="45">
        <v>7</v>
      </c>
      <c r="K19" s="45"/>
    </row>
    <row r="20" s="3" customFormat="1" ht="25.5" customHeight="1" spans="1:11">
      <c r="A20" s="47"/>
      <c r="B20" s="52"/>
      <c r="C20" s="55"/>
      <c r="D20" s="56" t="s">
        <v>45</v>
      </c>
      <c r="E20" s="57">
        <v>6</v>
      </c>
      <c r="F20" s="50" t="s">
        <v>46</v>
      </c>
      <c r="G20" s="50" t="s">
        <v>46</v>
      </c>
      <c r="H20" s="54"/>
      <c r="I20" s="79"/>
      <c r="J20" s="45">
        <v>6</v>
      </c>
      <c r="K20" s="45"/>
    </row>
    <row r="21" s="3" customFormat="1" ht="24" customHeight="1" spans="1:11">
      <c r="A21" s="47"/>
      <c r="B21" s="52"/>
      <c r="C21" s="52" t="s">
        <v>47</v>
      </c>
      <c r="D21" s="56" t="s">
        <v>48</v>
      </c>
      <c r="E21" s="57">
        <v>2</v>
      </c>
      <c r="F21" s="59" t="s">
        <v>49</v>
      </c>
      <c r="G21" s="59" t="s">
        <v>49</v>
      </c>
      <c r="H21" s="54"/>
      <c r="I21" s="79"/>
      <c r="J21" s="45">
        <v>2</v>
      </c>
      <c r="K21" s="45"/>
    </row>
    <row r="22" s="3" customFormat="1" ht="28" spans="1:11">
      <c r="A22" s="47"/>
      <c r="B22" s="52"/>
      <c r="C22" s="52"/>
      <c r="D22" s="56" t="s">
        <v>50</v>
      </c>
      <c r="E22" s="57">
        <v>2</v>
      </c>
      <c r="F22" s="59" t="s">
        <v>49</v>
      </c>
      <c r="G22" s="59" t="s">
        <v>49</v>
      </c>
      <c r="H22" s="54"/>
      <c r="I22" s="79"/>
      <c r="J22" s="45">
        <v>2</v>
      </c>
      <c r="K22" s="45"/>
    </row>
    <row r="23" s="3" customFormat="1" ht="24" customHeight="1" spans="1:11">
      <c r="A23" s="47"/>
      <c r="B23" s="52"/>
      <c r="C23" s="52"/>
      <c r="D23" s="56" t="s">
        <v>51</v>
      </c>
      <c r="E23" s="57">
        <v>2</v>
      </c>
      <c r="F23" s="59" t="s">
        <v>52</v>
      </c>
      <c r="G23" s="59" t="s">
        <v>52</v>
      </c>
      <c r="H23" s="54"/>
      <c r="I23" s="79"/>
      <c r="J23" s="45">
        <v>2</v>
      </c>
      <c r="K23" s="45"/>
    </row>
    <row r="24" s="3" customFormat="1" ht="28" spans="1:11">
      <c r="A24" s="47"/>
      <c r="B24" s="52"/>
      <c r="C24" s="52"/>
      <c r="D24" s="56" t="s">
        <v>53</v>
      </c>
      <c r="E24" s="57">
        <v>2</v>
      </c>
      <c r="F24" s="59" t="s">
        <v>52</v>
      </c>
      <c r="G24" s="59" t="s">
        <v>52</v>
      </c>
      <c r="H24" s="54"/>
      <c r="I24" s="79"/>
      <c r="J24" s="45">
        <v>2</v>
      </c>
      <c r="K24" s="45"/>
    </row>
    <row r="25" s="3" customFormat="1" ht="24" customHeight="1" spans="1:11">
      <c r="A25" s="47"/>
      <c r="B25" s="52"/>
      <c r="C25" s="52"/>
      <c r="D25" s="56" t="s">
        <v>54</v>
      </c>
      <c r="E25" s="57">
        <v>2</v>
      </c>
      <c r="F25" s="59" t="s">
        <v>55</v>
      </c>
      <c r="G25" s="59" t="s">
        <v>55</v>
      </c>
      <c r="H25" s="54"/>
      <c r="I25" s="79"/>
      <c r="J25" s="45">
        <v>2</v>
      </c>
      <c r="K25" s="45"/>
    </row>
    <row r="26" s="3" customFormat="1" ht="28" spans="1:11">
      <c r="A26" s="47"/>
      <c r="B26" s="52"/>
      <c r="C26" s="52"/>
      <c r="D26" s="60" t="s">
        <v>56</v>
      </c>
      <c r="E26" s="57">
        <v>2</v>
      </c>
      <c r="F26" s="59" t="s">
        <v>55</v>
      </c>
      <c r="G26" s="59" t="s">
        <v>55</v>
      </c>
      <c r="H26" s="61"/>
      <c r="I26" s="80"/>
      <c r="J26" s="45">
        <v>2</v>
      </c>
      <c r="K26" s="45"/>
    </row>
    <row r="27" s="3" customFormat="1" ht="74.25" customHeight="1" spans="1:11">
      <c r="A27" s="47"/>
      <c r="B27" s="55"/>
      <c r="C27" s="48" t="s">
        <v>57</v>
      </c>
      <c r="D27" s="62" t="s">
        <v>58</v>
      </c>
      <c r="E27" s="45">
        <v>10</v>
      </c>
      <c r="F27" s="59" t="s">
        <v>59</v>
      </c>
      <c r="G27" s="59" t="s">
        <v>60</v>
      </c>
      <c r="H27" s="51" t="s">
        <v>61</v>
      </c>
      <c r="I27" s="78"/>
      <c r="J27" s="45">
        <v>10</v>
      </c>
      <c r="K27" s="45"/>
    </row>
    <row r="28" s="3" customFormat="1" ht="177.75" customHeight="1" spans="1:11">
      <c r="A28" s="47"/>
      <c r="B28" s="52" t="s">
        <v>62</v>
      </c>
      <c r="C28" s="48" t="s">
        <v>63</v>
      </c>
      <c r="D28" s="63" t="s">
        <v>64</v>
      </c>
      <c r="E28" s="45">
        <v>25</v>
      </c>
      <c r="F28" s="64" t="s">
        <v>65</v>
      </c>
      <c r="G28" s="59" t="s">
        <v>66</v>
      </c>
      <c r="H28" s="51" t="s">
        <v>67</v>
      </c>
      <c r="I28" s="78"/>
      <c r="J28" s="45">
        <v>22</v>
      </c>
      <c r="K28" s="44" t="s">
        <v>68</v>
      </c>
    </row>
    <row r="29" s="3" customFormat="1" ht="141" customHeight="1" spans="1:11">
      <c r="A29" s="47"/>
      <c r="B29" s="55"/>
      <c r="C29" s="55"/>
      <c r="D29" s="56" t="s">
        <v>69</v>
      </c>
      <c r="E29" s="45">
        <v>15</v>
      </c>
      <c r="F29" s="64" t="s">
        <v>70</v>
      </c>
      <c r="G29" s="59" t="s">
        <v>66</v>
      </c>
      <c r="H29" s="61"/>
      <c r="I29" s="80"/>
      <c r="J29" s="45">
        <v>12</v>
      </c>
      <c r="K29" s="44" t="s">
        <v>71</v>
      </c>
    </row>
    <row r="30" s="3" customFormat="1" ht="25.5" customHeight="1" spans="1:11">
      <c r="A30" s="65" t="s">
        <v>72</v>
      </c>
      <c r="B30" s="66"/>
      <c r="C30" s="66"/>
      <c r="D30" s="66"/>
      <c r="E30" s="66"/>
      <c r="F30" s="66"/>
      <c r="G30" s="66"/>
      <c r="H30" s="66"/>
      <c r="I30" s="81"/>
      <c r="J30" s="82">
        <f>J8+SUM(J15:J29)</f>
        <v>94</v>
      </c>
      <c r="K30" s="83"/>
    </row>
    <row r="31" s="6" customFormat="1" ht="18" customHeight="1" spans="1:10">
      <c r="A31" s="67"/>
      <c r="B31" s="67"/>
      <c r="C31" s="67"/>
      <c r="D31" s="67"/>
      <c r="E31" s="67"/>
      <c r="F31" s="67"/>
      <c r="G31" s="67"/>
      <c r="H31" s="67"/>
      <c r="I31" s="67"/>
      <c r="J31" s="84"/>
    </row>
    <row r="32" s="7" customFormat="1" ht="15.5" spans="1:11">
      <c r="A32" s="68"/>
      <c r="B32" s="68"/>
      <c r="C32" s="68"/>
      <c r="D32" s="68"/>
      <c r="E32" s="68"/>
      <c r="F32" s="68"/>
      <c r="G32" s="68"/>
      <c r="H32" s="68"/>
      <c r="I32" s="68"/>
      <c r="J32" s="68"/>
      <c r="K32" s="68"/>
    </row>
    <row r="33" s="4" customFormat="1" ht="14.25" customHeight="1" spans="1:11">
      <c r="A33" s="69"/>
      <c r="B33" s="69"/>
      <c r="C33" s="69"/>
      <c r="D33" s="69"/>
      <c r="E33" s="69"/>
      <c r="F33" s="69"/>
      <c r="G33" s="69"/>
      <c r="H33" s="69"/>
      <c r="I33" s="69"/>
      <c r="J33" s="69"/>
      <c r="K33" s="69"/>
    </row>
    <row r="34" s="4" customFormat="1" ht="14.25" customHeight="1" spans="1:11">
      <c r="A34" s="69"/>
      <c r="B34" s="69"/>
      <c r="C34" s="69"/>
      <c r="D34" s="69"/>
      <c r="E34" s="69"/>
      <c r="F34" s="69"/>
      <c r="G34" s="69"/>
      <c r="H34" s="69"/>
      <c r="I34" s="69"/>
      <c r="J34" s="69"/>
      <c r="K34" s="69"/>
    </row>
    <row r="35" s="4" customFormat="1" ht="15.5" spans="1:11">
      <c r="A35" s="68"/>
      <c r="B35" s="68"/>
      <c r="C35" s="68"/>
      <c r="D35" s="68"/>
      <c r="E35" s="68"/>
      <c r="F35" s="68"/>
      <c r="G35" s="68"/>
      <c r="H35" s="68"/>
      <c r="I35" s="68"/>
      <c r="J35" s="68"/>
      <c r="K35" s="68"/>
    </row>
    <row r="36" ht="15.5" spans="1:11">
      <c r="A36" s="68"/>
      <c r="B36" s="68"/>
      <c r="C36" s="68"/>
      <c r="D36" s="68"/>
      <c r="E36" s="68"/>
      <c r="F36" s="68"/>
      <c r="G36" s="68"/>
      <c r="H36" s="68"/>
      <c r="I36" s="68"/>
      <c r="J36" s="68"/>
      <c r="K36" s="68"/>
    </row>
  </sheetData>
  <mergeCells count="33">
    <mergeCell ref="A1:K1"/>
    <mergeCell ref="A2:K2"/>
    <mergeCell ref="A3:K3"/>
    <mergeCell ref="A5:C5"/>
    <mergeCell ref="D5:K5"/>
    <mergeCell ref="A6:C6"/>
    <mergeCell ref="D6:F6"/>
    <mergeCell ref="G6:H6"/>
    <mergeCell ref="I6:K6"/>
    <mergeCell ref="B12:F12"/>
    <mergeCell ref="G12:K12"/>
    <mergeCell ref="B13:F13"/>
    <mergeCell ref="G13:K13"/>
    <mergeCell ref="H14:I14"/>
    <mergeCell ref="H27:I27"/>
    <mergeCell ref="A30:I30"/>
    <mergeCell ref="A32:K32"/>
    <mergeCell ref="A33:K33"/>
    <mergeCell ref="A34:K34"/>
    <mergeCell ref="A35:K35"/>
    <mergeCell ref="A36:K36"/>
    <mergeCell ref="A12:A13"/>
    <mergeCell ref="A14:A29"/>
    <mergeCell ref="B15:B27"/>
    <mergeCell ref="B28:B29"/>
    <mergeCell ref="C15:C18"/>
    <mergeCell ref="C19:C20"/>
    <mergeCell ref="C21:C26"/>
    <mergeCell ref="C28:C29"/>
    <mergeCell ref="K8:K11"/>
    <mergeCell ref="H15:I26"/>
    <mergeCell ref="H28:I29"/>
    <mergeCell ref="A7:C11"/>
  </mergeCells>
  <pageMargins left="0.24" right="0.29" top="0.551181102362205" bottom="0.551181102362205" header="0.31496062992126" footer="0.31496062992126"/>
  <pageSetup paperSize="9" scale="63" orientation="portrait" horizontalDpi="300" verticalDpi="300"/>
  <headerFooter/>
</worksheet>
</file>

<file path=docProps/app.xml><?xml version="1.0" encoding="utf-8"?>
<Properties xmlns="http://schemas.openxmlformats.org/officeDocument/2006/extended-properties" xmlns:vt="http://schemas.openxmlformats.org/officeDocument/2006/docPropsVTypes">
  <Company>Lenovo</Company>
  <Application>Microsoft Excel</Application>
  <HeadingPairs>
    <vt:vector size="2" baseType="variant">
      <vt:variant>
        <vt:lpstr>工作表</vt:lpstr>
      </vt:variant>
      <vt:variant>
        <vt:i4>1</vt:i4>
      </vt:variant>
    </vt:vector>
  </HeadingPairs>
  <TitlesOfParts>
    <vt:vector size="1" baseType="lpstr">
      <vt:lpstr>3.研究类</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陈莉</dc:creator>
  <cp:lastModifiedBy>韩稼伦</cp:lastModifiedBy>
  <dcterms:created xsi:type="dcterms:W3CDTF">2021-04-20T06:48:00Z</dcterms:created>
  <cp:lastPrinted>2021-05-28T03:58:00Z</cp:lastPrinted>
  <dcterms:modified xsi:type="dcterms:W3CDTF">2021-06-02T08:05:04Z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2052-11.1.0.9192</vt:lpwstr>
  </property>
</Properties>
</file>