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<sst xmlns="http://schemas.openxmlformats.org/spreadsheetml/2006/main" count="75" uniqueCount="58">
  <si>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</si>
  <si>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</si>
  <si>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</si>
  <si>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P+R停车场需求分析与规划建议服务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</si>
  <si>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</si>
  <si>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</si>
  <si>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</si>
  <si>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</si>
  <si>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</si>
  <si>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</si>
  <si>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</si>
  <si>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</si>
  <si>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</si>
  <si>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</si>
  <si>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</si>
  <si>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</si>
  <si>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</si>
  <si>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</si>
  <si>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</si>
  <si>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</si>
  <si>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</si>
  <si>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</si>
  <si>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</si>
  <si>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</si>
  <si>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梳理本市P+R换乘停车场的运营情况、建设情况和规划实现情况，考虑居民人口分布、轨道线网以及换乘需求等，结合实地客流特征调查，对P+R换乘停车场的需求进行测算分析，并相应提出P+R停车场规划建议。</t>
  </si>
  <si>
    <t>对P+R换乘停车场的需求进行了测算分析，并相应的提出了P+R停车场规划建议。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</si>
  <si>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</si>
  <si>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</si>
  <si>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</si>
  <si>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</si>
  <si>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</si>
  <si>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</si>
  <si>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</si>
  <si>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</si>
  <si>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</si>
  <si>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</si>
  <si>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本市P+R换乘停车场的运营情况、建设情况和规划实现情况</t>
  </si>
  <si>
    <t>1个</t>
  </si>
  <si>
    <t>完成值达到指标值，记满分；未达到指标值，按B/A或A/B*该指标分值记分。(即较小的数/大数*该指标分值）</t>
  </si>
  <si>
    <t>P+R换乘停车场的需求测算分析</t>
  </si>
  <si>
    <t>质量指标
（13分）</t>
  </si>
  <si>
    <t>覆盖五环外的全部轨道站点</t>
  </si>
  <si>
    <t>时效指标
（12分）</t>
  </si>
  <si>
    <t>P+R停车场规划建议</t>
  </si>
  <si>
    <t>成本指标
（10分）</t>
  </si>
  <si>
    <t>10万元</t>
  </si>
  <si>
    <t>在预算控制范围内得满分，超出预算按A/B*该指标分值计分</t>
  </si>
  <si>
    <t>15万元</t>
  </si>
  <si>
    <t>效
果
指
标
(40分)</t>
  </si>
  <si>
    <t>效益指标
（40分）</t>
  </si>
  <si>
    <t>经济效益</t>
  </si>
  <si>
    <t>通过提出P+R停车场规划建议，为未来P+R停车场发展建设奠定基础，能够促进P+R停车场行业的发展，促进绿色交通出行方式的转变，改善城市交通环境。</t>
  </si>
  <si>
    <t>基本达成预期指标且效果较好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</si>
  <si>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</si>
  <si>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</si>
  <si>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社会效益</t>
  </si>
  <si>
    <t>通过梳理P+R停车场发展现状，分析本市P+R停车需求总量与分布情况，提出P+R停车场规划建议，为北京市换乘停车场（P+R）规划建设提供决策支撑。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</si>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</sst>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/>
    <xf numFmtId="0" fontId="0" fillId="11" borderId="19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31" fillId="3" borderId="18" applyNumberFormat="0" applyAlignment="0" applyProtection="0">
      <alignment vertical="center"/>
    </xf>
    <xf numFmtId="0" fontId="26" fillId="15" borderId="21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0" borderId="0"/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0" borderId="0"/>
    <xf numFmtId="0" fontId="21" fillId="2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0" borderId="0"/>
    <xf numFmtId="0" fontId="21" fillId="18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57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zoomScale="77" zoomScaleNormal="77" topLeftCell="A22" workbookViewId="0">
      <selection activeCell="H24" sqref="H24:I25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7.2545454545455" style="4" customWidth="1"/>
    <col min="6" max="6" width="22.8727272727273" style="4" customWidth="1"/>
    <col min="7" max="7" width="15.7545454545455" style="4" customWidth="1"/>
    <col min="8" max="9" width="12.1272727272727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32.1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40</v>
      </c>
      <c r="F8" s="26">
        <f>400000/10000</f>
        <v>40</v>
      </c>
      <c r="G8" s="26">
        <f>400000/10000</f>
        <v>40</v>
      </c>
      <c r="H8" s="26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40</v>
      </c>
      <c r="F9" s="26">
        <f>400000/10000</f>
        <v>40</v>
      </c>
      <c r="G9" s="26">
        <f>400000/10000</f>
        <v>40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6"/>
      <c r="G10" s="26"/>
      <c r="H10" s="26"/>
      <c r="I10" s="26"/>
      <c r="J10" s="61"/>
      <c r="K10" s="60"/>
    </row>
    <row r="11" s="2" customFormat="1" ht="21.75" customHeight="1" spans="1:11">
      <c r="A11" s="29"/>
      <c r="B11" s="30"/>
      <c r="C11" s="31"/>
      <c r="D11" s="27" t="s">
        <v>20</v>
      </c>
      <c r="E11" s="21"/>
      <c r="F11" s="26"/>
      <c r="G11" s="26"/>
      <c r="H11" s="26"/>
      <c r="I11" s="26"/>
      <c r="J11" s="61"/>
      <c r="K11" s="62"/>
    </row>
    <row r="12" s="2" customFormat="1" ht="25.5" customHeight="1" spans="1:11">
      <c r="A12" s="32" t="s">
        <v>21</v>
      </c>
      <c r="B12" s="33" t="s">
        <v>22</v>
      </c>
      <c r="C12" s="34"/>
      <c r="D12" s="34"/>
      <c r="E12" s="34"/>
      <c r="F12" s="35"/>
      <c r="G12" s="33" t="s">
        <v>23</v>
      </c>
      <c r="H12" s="36"/>
      <c r="I12" s="36"/>
      <c r="J12" s="36"/>
      <c r="K12" s="63"/>
    </row>
    <row r="13" s="2" customFormat="1" ht="48.95" customHeight="1" spans="1:11">
      <c r="A13" s="37"/>
      <c r="B13" s="38" t="s">
        <v>24</v>
      </c>
      <c r="C13" s="39"/>
      <c r="D13" s="39"/>
      <c r="E13" s="39"/>
      <c r="F13" s="40"/>
      <c r="G13" s="38" t="s">
        <v>25</v>
      </c>
      <c r="H13" s="39"/>
      <c r="I13" s="39"/>
      <c r="J13" s="39"/>
      <c r="K13" s="40"/>
    </row>
    <row r="14" s="2" customFormat="1" ht="25.9" customHeight="1" spans="1:11">
      <c r="A14" s="32" t="s">
        <v>26</v>
      </c>
      <c r="B14" s="41" t="s">
        <v>27</v>
      </c>
      <c r="C14" s="26" t="s">
        <v>28</v>
      </c>
      <c r="D14" s="26" t="s">
        <v>29</v>
      </c>
      <c r="E14" s="26" t="s">
        <v>30</v>
      </c>
      <c r="F14" s="41" t="s">
        <v>31</v>
      </c>
      <c r="G14" s="26" t="s">
        <v>32</v>
      </c>
      <c r="H14" s="42" t="s">
        <v>15</v>
      </c>
      <c r="I14" s="64"/>
      <c r="J14" s="61" t="s">
        <v>14</v>
      </c>
      <c r="K14" s="41" t="s">
        <v>33</v>
      </c>
    </row>
    <row r="15" s="2" customFormat="1" ht="42.95" customHeight="1" spans="1:11">
      <c r="A15" s="43"/>
      <c r="B15" s="44" t="s">
        <v>34</v>
      </c>
      <c r="C15" s="44" t="s">
        <v>35</v>
      </c>
      <c r="D15" s="45" t="s">
        <v>36</v>
      </c>
      <c r="E15" s="46">
        <v>8</v>
      </c>
      <c r="F15" s="46" t="s">
        <v>37</v>
      </c>
      <c r="G15" s="46" t="s">
        <v>37</v>
      </c>
      <c r="H15" s="18" t="s">
        <v>38</v>
      </c>
      <c r="I15" s="20"/>
      <c r="J15" s="46">
        <v>8</v>
      </c>
      <c r="K15" s="26"/>
    </row>
    <row r="16" s="2" customFormat="1" ht="36.75" customHeight="1" spans="1:11">
      <c r="A16" s="43"/>
      <c r="B16" s="47"/>
      <c r="C16" s="47"/>
      <c r="D16" s="45" t="s">
        <v>39</v>
      </c>
      <c r="E16" s="46">
        <v>7</v>
      </c>
      <c r="F16" s="46" t="s">
        <v>37</v>
      </c>
      <c r="G16" s="46" t="s">
        <v>37</v>
      </c>
      <c r="H16" s="23"/>
      <c r="I16" s="25"/>
      <c r="J16" s="46">
        <v>7</v>
      </c>
      <c r="K16" s="26"/>
    </row>
    <row r="17" s="2" customFormat="1" ht="37.5" customHeight="1" spans="1:11">
      <c r="A17" s="43"/>
      <c r="B17" s="47"/>
      <c r="C17" s="44" t="s">
        <v>40</v>
      </c>
      <c r="D17" s="45" t="s">
        <v>39</v>
      </c>
      <c r="E17" s="48">
        <v>13</v>
      </c>
      <c r="F17" s="49" t="s">
        <v>41</v>
      </c>
      <c r="G17" s="50">
        <v>1</v>
      </c>
      <c r="H17" s="23"/>
      <c r="I17" s="25"/>
      <c r="J17" s="46">
        <v>13</v>
      </c>
      <c r="K17" s="26"/>
    </row>
    <row r="18" s="2" customFormat="1" ht="44.1" customHeight="1" spans="1:11">
      <c r="A18" s="43"/>
      <c r="B18" s="47"/>
      <c r="C18" s="44" t="s">
        <v>42</v>
      </c>
      <c r="D18" s="45" t="s">
        <v>36</v>
      </c>
      <c r="E18" s="26">
        <v>4</v>
      </c>
      <c r="F18" s="51">
        <v>44105</v>
      </c>
      <c r="G18" s="51">
        <v>44105</v>
      </c>
      <c r="H18" s="23"/>
      <c r="I18" s="25"/>
      <c r="J18" s="46">
        <v>4</v>
      </c>
      <c r="K18" s="26"/>
    </row>
    <row r="19" s="2" customFormat="1" ht="34.5" customHeight="1" spans="1:11">
      <c r="A19" s="43"/>
      <c r="B19" s="47"/>
      <c r="C19" s="47"/>
      <c r="D19" s="45" t="s">
        <v>39</v>
      </c>
      <c r="E19" s="26">
        <v>4</v>
      </c>
      <c r="F19" s="51">
        <v>44136</v>
      </c>
      <c r="G19" s="51">
        <v>44136</v>
      </c>
      <c r="H19" s="23"/>
      <c r="I19" s="25"/>
      <c r="J19" s="46">
        <v>4</v>
      </c>
      <c r="K19" s="26"/>
    </row>
    <row r="20" s="2" customFormat="1" ht="34.5" customHeight="1" spans="1:11">
      <c r="A20" s="43"/>
      <c r="B20" s="47"/>
      <c r="C20" s="47"/>
      <c r="D20" s="45" t="s">
        <v>43</v>
      </c>
      <c r="E20" s="26">
        <v>4</v>
      </c>
      <c r="F20" s="51">
        <v>44166</v>
      </c>
      <c r="G20" s="51">
        <v>44166</v>
      </c>
      <c r="H20" s="23"/>
      <c r="I20" s="25"/>
      <c r="J20" s="46">
        <v>4</v>
      </c>
      <c r="K20" s="26"/>
    </row>
    <row r="21" s="2" customFormat="1" ht="44.1" customHeight="1" spans="1:11">
      <c r="A21" s="43"/>
      <c r="B21" s="47"/>
      <c r="C21" s="44" t="s">
        <v>44</v>
      </c>
      <c r="D21" s="45" t="s">
        <v>36</v>
      </c>
      <c r="E21" s="26">
        <v>3</v>
      </c>
      <c r="F21" s="52" t="s">
        <v>45</v>
      </c>
      <c r="G21" s="52" t="s">
        <v>45</v>
      </c>
      <c r="H21" s="18" t="s">
        <v>46</v>
      </c>
      <c r="I21" s="20"/>
      <c r="J21" s="26">
        <v>3</v>
      </c>
      <c r="K21" s="26"/>
    </row>
    <row r="22" s="2" customFormat="1" ht="28.5" customHeight="1" spans="1:11">
      <c r="A22" s="43"/>
      <c r="B22" s="47"/>
      <c r="C22" s="47"/>
      <c r="D22" s="45" t="s">
        <v>39</v>
      </c>
      <c r="E22" s="26">
        <v>3</v>
      </c>
      <c r="F22" s="52" t="s">
        <v>47</v>
      </c>
      <c r="G22" s="52" t="s">
        <v>47</v>
      </c>
      <c r="H22" s="23"/>
      <c r="I22" s="25"/>
      <c r="J22" s="26">
        <v>3</v>
      </c>
      <c r="K22" s="26"/>
    </row>
    <row r="23" s="2" customFormat="1" ht="28.5" customHeight="1" spans="1:11">
      <c r="A23" s="43"/>
      <c r="B23" s="47"/>
      <c r="C23" s="47"/>
      <c r="D23" s="45" t="s">
        <v>43</v>
      </c>
      <c r="E23" s="26">
        <v>4</v>
      </c>
      <c r="F23" s="52" t="s">
        <v>47</v>
      </c>
      <c r="G23" s="52" t="s">
        <v>47</v>
      </c>
      <c r="H23" s="23"/>
      <c r="I23" s="25"/>
      <c r="J23" s="26">
        <v>4</v>
      </c>
      <c r="K23" s="26"/>
    </row>
    <row r="24" s="2" customFormat="1" ht="111.6" customHeight="1" spans="1:11">
      <c r="A24" s="43"/>
      <c r="B24" s="44" t="s">
        <v>48</v>
      </c>
      <c r="C24" s="44" t="s">
        <v>49</v>
      </c>
      <c r="D24" s="45" t="s">
        <v>50</v>
      </c>
      <c r="E24" s="26">
        <v>20</v>
      </c>
      <c r="F24" s="49" t="s">
        <v>51</v>
      </c>
      <c r="G24" s="49" t="s">
        <v>52</v>
      </c>
      <c r="H24" s="18" t="s">
        <v>53</v>
      </c>
      <c r="I24" s="20"/>
      <c r="J24" s="46">
        <v>17</v>
      </c>
      <c r="K24" s="65" t="s">
        <v>54</v>
      </c>
    </row>
    <row r="25" s="2" customFormat="1" ht="121" customHeight="1" spans="1:11">
      <c r="A25" s="43"/>
      <c r="B25" s="47"/>
      <c r="C25" s="47"/>
      <c r="D25" s="45" t="s">
        <v>55</v>
      </c>
      <c r="E25" s="26">
        <v>20</v>
      </c>
      <c r="F25" s="49" t="s">
        <v>56</v>
      </c>
      <c r="G25" s="49" t="s">
        <v>52</v>
      </c>
      <c r="H25" s="23"/>
      <c r="I25" s="25"/>
      <c r="J25" s="46">
        <v>17</v>
      </c>
      <c r="K25" s="65" t="s">
        <v>54</v>
      </c>
    </row>
    <row r="26" s="2" customFormat="1" ht="25.5" customHeight="1" spans="1:11">
      <c r="A26" s="53" t="s">
        <v>57</v>
      </c>
      <c r="B26" s="53"/>
      <c r="C26" s="53"/>
      <c r="D26" s="53"/>
      <c r="E26" s="53"/>
      <c r="F26" s="53"/>
      <c r="G26" s="53"/>
      <c r="H26" s="53"/>
      <c r="I26" s="53"/>
      <c r="J26" s="61">
        <f>J8+SUM(J15:J25)</f>
        <v>94</v>
      </c>
      <c r="K26" s="66"/>
    </row>
    <row r="27" s="3" customFormat="1" spans="1:1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="2" customFormat="1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="2" customFormat="1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="2" customFormat="1" spans="1:11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</row>
    <row r="31" s="2" customFormat="1" spans="5:10">
      <c r="E31" s="56"/>
      <c r="F31" s="56"/>
      <c r="G31" s="56"/>
      <c r="J31" s="67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6:I26"/>
    <mergeCell ref="A27:K27"/>
    <mergeCell ref="A28:K28"/>
    <mergeCell ref="A29:K29"/>
    <mergeCell ref="A30:K30"/>
    <mergeCell ref="A12:A13"/>
    <mergeCell ref="A14:A25"/>
    <mergeCell ref="B15:B23"/>
    <mergeCell ref="B24:B25"/>
    <mergeCell ref="C15:C16"/>
    <mergeCell ref="C18:C20"/>
    <mergeCell ref="C21:C23"/>
    <mergeCell ref="C24:C25"/>
    <mergeCell ref="K8:K11"/>
    <mergeCell ref="H15:I20"/>
    <mergeCell ref="H21:I23"/>
    <mergeCell ref="H24:I25"/>
    <mergeCell ref="A7:C11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