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12.综合类" sheetId="25" r:id="rId1"/>
  </sheets>
  <calcPr calcId="144525"/>
</workbook>
</file>

<file path=xl/sharedStrings.xml><?xml version="1.0" encoding="utf-8"?>
<sst xmlns="http://schemas.openxmlformats.org/spreadsheetml/2006/main" count="69" uniqueCount="63">
  <si>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</si>
  <si>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</si>
  <si>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</si>
  <si>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2020年公共应急事项备车用车资金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</si>
  <si>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</si>
  <si>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rgb="FF000000"/>
        <rFont val="宋体"/>
        <charset val="134"/>
      </rPr>
      <t>70</t>
    </r>
  </si>
  <si>
    <t>实施单位</t>
  </si>
  <si>
    <t>北京市交通委员会本级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</si>
  <si>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</si>
  <si>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</si>
  <si>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</si>
  <si>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</si>
  <si>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</si>
  <si>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</si>
  <si>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</si>
  <si>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</si>
  <si>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</si>
  <si>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</si>
  <si>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</si>
  <si>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</si>
  <si>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</si>
  <si>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</si>
  <si>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</si>
  <si>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</si>
  <si>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依据《北京市公共应急事项备车用车服务资金管理办法》，申请公共应急事项备车用车资金，维护全市正常及重点时期生产生活秩序，应对突发事件，2020年预算资金6275.94万元。</t>
  </si>
  <si>
    <t>维护全市正常及重点时期生产生活秩序，应对突发事件，完成出车113099次，完成项目资金6275.94万元拨付。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</si>
  <si>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</si>
  <si>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</si>
  <si>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</si>
  <si>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</si>
  <si>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</si>
  <si>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</si>
  <si>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</si>
  <si>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</si>
  <si>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</si>
  <si>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</si>
  <si>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出车次数</t>
  </si>
  <si>
    <t xml:space="preserve">根据需求方通知确定实际出车次数    </t>
  </si>
  <si>
    <t>完成值达到指标值，记满分；未达到指标值，按B/A或A/B*该指标分值记分。(即较小的数/大数*该指标分值）</t>
  </si>
  <si>
    <t>质量指标
（13分）</t>
  </si>
  <si>
    <t>出车响应时间</t>
  </si>
  <si>
    <t>按照用车单位指定时间到达备车地点</t>
  </si>
  <si>
    <t>任务完成</t>
  </si>
  <si>
    <t>车辆符合用车单位要求，现场听从用车单位指挥</t>
  </si>
  <si>
    <t>时效指标
（12分）</t>
  </si>
  <si>
    <t>进度指标</t>
  </si>
  <si>
    <t>政治备车、大型活动保障、铁路、地铁应急保障</t>
  </si>
  <si>
    <t>未充分体现进度安排</t>
  </si>
  <si>
    <t>成本指标
（10分）</t>
  </si>
  <si>
    <t>项目预算控制数</t>
  </si>
  <si>
    <t xml:space="preserve">2430万远；追加3845.94万元    </t>
  </si>
  <si>
    <t>6275.94万元</t>
  </si>
  <si>
    <t>在预算控制范围内得满分，超出预算按A/B*该指标分值计分</t>
  </si>
  <si>
    <t>租车价格</t>
  </si>
  <si>
    <t>低于社会同类型平均租车价格</t>
  </si>
  <si>
    <t>每车次600元，低于市租车价格</t>
  </si>
  <si>
    <t>效
果
指
标
(40分)</t>
  </si>
  <si>
    <t>效益指标
（40分）</t>
  </si>
  <si>
    <t>社会效益</t>
  </si>
  <si>
    <t>满足公共应急事项备车用车需求，及时疏散大量聚集人员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</si>
  <si>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</si>
  <si>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效益指标不明确，佐证材料不充分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</si>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</sst>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2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13" fillId="0" borderId="0"/>
    <xf numFmtId="42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0" fillId="16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/>
    <xf numFmtId="0" fontId="0" fillId="21" borderId="18" applyNumberFormat="0" applyFon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32" fillId="27" borderId="22" applyNumberFormat="0" applyAlignment="0" applyProtection="0">
      <alignment vertical="center"/>
    </xf>
    <xf numFmtId="0" fontId="29" fillId="27" borderId="16" applyNumberFormat="0" applyAlignment="0" applyProtection="0">
      <alignment vertical="center"/>
    </xf>
    <xf numFmtId="0" fontId="33" fillId="32" borderId="23" applyNumberForma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0" borderId="0"/>
    <xf numFmtId="0" fontId="15" fillId="1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0" borderId="0"/>
    <xf numFmtId="0" fontId="15" fillId="14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0" borderId="0"/>
    <xf numFmtId="0" fontId="15" fillId="8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7" fillId="0" borderId="0"/>
    <xf numFmtId="0" fontId="13" fillId="0" borderId="0">
      <alignment vertical="center"/>
    </xf>
    <xf numFmtId="0" fontId="13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13" fillId="0" borderId="0"/>
    <xf numFmtId="0" fontId="13" fillId="0" borderId="0"/>
    <xf numFmtId="0" fontId="7" fillId="0" borderId="0"/>
    <xf numFmtId="0" fontId="7" fillId="0" borderId="0">
      <alignment vertical="center"/>
    </xf>
    <xf numFmtId="0" fontId="23" fillId="0" borderId="0"/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176" fontId="0" fillId="0" borderId="8" xfId="0" applyNumberFormat="1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8" xfId="58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0" fillId="0" borderId="13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3" xfId="0" applyFont="1" applyBorder="1">
      <alignment vertical="center"/>
    </xf>
    <xf numFmtId="0" fontId="0" fillId="0" borderId="14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left" vertical="center" wrapText="1"/>
    </xf>
    <xf numFmtId="0" fontId="0" fillId="0" borderId="3" xfId="0" applyNumberFormat="1" applyFont="1" applyBorder="1" applyAlignment="1">
      <alignment horizontal="left" vertical="center" wrapText="1"/>
    </xf>
    <xf numFmtId="0" fontId="0" fillId="0" borderId="4" xfId="0" applyNumberFormat="1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textRotation="255"/>
    </xf>
    <xf numFmtId="0" fontId="8" fillId="0" borderId="13" xfId="54" applyFont="1" applyBorder="1" applyAlignment="1">
      <alignment horizontal="center" vertical="center" wrapText="1"/>
    </xf>
    <xf numFmtId="0" fontId="8" fillId="0" borderId="2" xfId="47" applyFont="1" applyBorder="1" applyAlignment="1">
      <alignment vertical="center" wrapText="1"/>
    </xf>
    <xf numFmtId="0" fontId="0" fillId="0" borderId="8" xfId="58" applyFont="1" applyFill="1" applyBorder="1" applyAlignment="1">
      <alignment horizontal="left" vertical="center" wrapText="1"/>
    </xf>
    <xf numFmtId="0" fontId="8" fillId="0" borderId="15" xfId="54" applyFont="1" applyBorder="1" applyAlignment="1">
      <alignment horizontal="center" vertical="center" wrapText="1"/>
    </xf>
    <xf numFmtId="0" fontId="0" fillId="0" borderId="8" xfId="58" applyFont="1" applyBorder="1" applyAlignment="1">
      <alignment horizontal="center" vertical="center" wrapText="1"/>
    </xf>
    <xf numFmtId="0" fontId="9" fillId="0" borderId="8" xfId="58" applyFont="1" applyFill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10" fontId="0" fillId="0" borderId="8" xfId="0" applyNumberFormat="1" applyFont="1" applyFill="1" applyBorder="1" applyAlignment="1">
      <alignment horizontal="center" vertical="center"/>
    </xf>
    <xf numFmtId="0" fontId="0" fillId="0" borderId="13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176" fontId="0" fillId="0" borderId="8" xfId="0" applyNumberFormat="1" applyFont="1" applyBorder="1" applyAlignment="1">
      <alignment horizontal="center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4" xfId="0" applyFont="1" applyBorder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topLeftCell="A5" workbookViewId="0">
      <selection activeCell="E8" sqref="E8:G9"/>
    </sheetView>
  </sheetViews>
  <sheetFormatPr defaultColWidth="9" defaultRowHeight="14"/>
  <cols>
    <col min="1" max="1" width="4.12727272727273" customWidth="1"/>
    <col min="2" max="3" width="9.25454545454545" customWidth="1"/>
    <col min="4" max="4" width="20.5" customWidth="1"/>
    <col min="5" max="5" width="16.2545454545455" style="4" customWidth="1"/>
    <col min="6" max="6" width="15.2545454545455" style="4" customWidth="1"/>
    <col min="7" max="7" width="16.2545454545455" style="4" customWidth="1"/>
    <col min="8" max="8" width="13.1272727272727" customWidth="1"/>
    <col min="9" max="9" width="13.3727272727273" customWidth="1"/>
    <col min="10" max="10" width="8.5" style="5" customWidth="1"/>
    <col min="11" max="11" width="15.1272727272727" customWidth="1"/>
  </cols>
  <sheetData>
    <row r="1" ht="21" spans="1:1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ht="23" spans="1:11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3" spans="1:11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ht="8.25" customHeight="1" spans="1:11">
      <c r="A4" s="10"/>
      <c r="B4" s="10"/>
      <c r="C4" s="10"/>
      <c r="D4" s="10"/>
      <c r="E4" s="11"/>
      <c r="F4" s="11"/>
      <c r="G4" s="11"/>
      <c r="H4" s="10"/>
      <c r="I4" s="10"/>
      <c r="J4" s="57"/>
      <c r="K4" s="10"/>
    </row>
    <row r="5" s="2" customFormat="1" ht="20.25" customHeight="1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2" customFormat="1" ht="20.25" customHeight="1" spans="1:11">
      <c r="A6" s="12" t="s">
        <v>4</v>
      </c>
      <c r="B6" s="13"/>
      <c r="C6" s="14"/>
      <c r="D6" s="15" t="s">
        <v>5</v>
      </c>
      <c r="E6" s="16"/>
      <c r="F6" s="17"/>
      <c r="G6" s="12" t="s">
        <v>6</v>
      </c>
      <c r="H6" s="14"/>
      <c r="I6" s="12" t="s">
        <v>7</v>
      </c>
      <c r="J6" s="13"/>
      <c r="K6" s="14"/>
    </row>
    <row r="7" s="2" customFormat="1" ht="20.25" customHeight="1" spans="1:11">
      <c r="A7" s="18" t="s">
        <v>8</v>
      </c>
      <c r="B7" s="19"/>
      <c r="C7" s="20"/>
      <c r="D7" s="21"/>
      <c r="E7" s="22" t="s">
        <v>9</v>
      </c>
      <c r="F7" s="22" t="s">
        <v>10</v>
      </c>
      <c r="G7" s="22" t="s">
        <v>11</v>
      </c>
      <c r="H7" s="23" t="s">
        <v>12</v>
      </c>
      <c r="I7" s="22" t="s">
        <v>13</v>
      </c>
      <c r="J7" s="22" t="s">
        <v>14</v>
      </c>
      <c r="K7" s="28" t="s">
        <v>15</v>
      </c>
    </row>
    <row r="8" s="2" customFormat="1" ht="17.25" customHeight="1" spans="1:11">
      <c r="A8" s="24"/>
      <c r="B8" s="25"/>
      <c r="C8" s="26"/>
      <c r="D8" s="21" t="s">
        <v>16</v>
      </c>
      <c r="E8" s="27">
        <v>6275.94</v>
      </c>
      <c r="F8" s="27">
        <v>6275.94</v>
      </c>
      <c r="G8" s="27">
        <v>6275.94</v>
      </c>
      <c r="H8" s="28">
        <v>10</v>
      </c>
      <c r="I8" s="58">
        <f>+G8/F8</f>
        <v>1</v>
      </c>
      <c r="J8" s="22">
        <f>IF(H8*I8&lt;10,H8*I8,10)</f>
        <v>10</v>
      </c>
      <c r="K8" s="59" t="s">
        <v>17</v>
      </c>
    </row>
    <row r="9" s="2" customFormat="1" ht="18" customHeight="1" spans="1:11">
      <c r="A9" s="24"/>
      <c r="B9" s="25"/>
      <c r="C9" s="26"/>
      <c r="D9" s="29" t="s">
        <v>18</v>
      </c>
      <c r="E9" s="27">
        <v>6275.94</v>
      </c>
      <c r="F9" s="27">
        <v>6275.94</v>
      </c>
      <c r="G9" s="27">
        <v>6275.94</v>
      </c>
      <c r="H9" s="28"/>
      <c r="I9" s="58"/>
      <c r="J9" s="22"/>
      <c r="K9" s="60"/>
    </row>
    <row r="10" s="2" customFormat="1" ht="18" customHeight="1" spans="1:11">
      <c r="A10" s="24"/>
      <c r="B10" s="25"/>
      <c r="C10" s="26"/>
      <c r="D10" s="29" t="s">
        <v>19</v>
      </c>
      <c r="E10" s="30"/>
      <c r="F10" s="31"/>
      <c r="G10" s="28"/>
      <c r="H10" s="28"/>
      <c r="I10" s="28"/>
      <c r="J10" s="61"/>
      <c r="K10" s="60"/>
    </row>
    <row r="11" s="2" customFormat="1" ht="21.75" customHeight="1" spans="1:11">
      <c r="A11" s="32"/>
      <c r="B11" s="33"/>
      <c r="C11" s="34"/>
      <c r="D11" s="29" t="s">
        <v>20</v>
      </c>
      <c r="E11" s="35"/>
      <c r="F11" s="31"/>
      <c r="G11" s="28"/>
      <c r="H11" s="28"/>
      <c r="I11" s="28"/>
      <c r="J11" s="61"/>
      <c r="K11" s="62"/>
    </row>
    <row r="12" s="2" customFormat="1" ht="25.5" customHeight="1" spans="1:11">
      <c r="A12" s="36" t="s">
        <v>21</v>
      </c>
      <c r="B12" s="37" t="s">
        <v>22</v>
      </c>
      <c r="C12" s="38"/>
      <c r="D12" s="38"/>
      <c r="E12" s="38"/>
      <c r="F12" s="39"/>
      <c r="G12" s="37" t="s">
        <v>23</v>
      </c>
      <c r="H12" s="40"/>
      <c r="I12" s="40"/>
      <c r="J12" s="40"/>
      <c r="K12" s="63"/>
    </row>
    <row r="13" s="2" customFormat="1" ht="47.25" customHeight="1" spans="1:11">
      <c r="A13" s="41"/>
      <c r="B13" s="42" t="s">
        <v>24</v>
      </c>
      <c r="C13" s="43"/>
      <c r="D13" s="43"/>
      <c r="E13" s="43"/>
      <c r="F13" s="44"/>
      <c r="G13" s="42" t="s">
        <v>25</v>
      </c>
      <c r="H13" s="43"/>
      <c r="I13" s="43"/>
      <c r="J13" s="43"/>
      <c r="K13" s="44"/>
    </row>
    <row r="14" s="2" customFormat="1" ht="25.9" customHeight="1" spans="1:11">
      <c r="A14" s="36" t="s">
        <v>26</v>
      </c>
      <c r="B14" s="45" t="s">
        <v>27</v>
      </c>
      <c r="C14" s="28" t="s">
        <v>28</v>
      </c>
      <c r="D14" s="28" t="s">
        <v>29</v>
      </c>
      <c r="E14" s="28" t="s">
        <v>30</v>
      </c>
      <c r="F14" s="45" t="s">
        <v>31</v>
      </c>
      <c r="G14" s="28" t="s">
        <v>32</v>
      </c>
      <c r="H14" s="46" t="s">
        <v>15</v>
      </c>
      <c r="I14" s="64"/>
      <c r="J14" s="61" t="s">
        <v>14</v>
      </c>
      <c r="K14" s="45" t="s">
        <v>33</v>
      </c>
    </row>
    <row r="15" s="2" customFormat="1" ht="45" customHeight="1" spans="1:11">
      <c r="A15" s="47"/>
      <c r="B15" s="48" t="s">
        <v>34</v>
      </c>
      <c r="C15" s="48" t="s">
        <v>35</v>
      </c>
      <c r="D15" s="49" t="s">
        <v>36</v>
      </c>
      <c r="E15" s="27">
        <v>15</v>
      </c>
      <c r="F15" s="50" t="s">
        <v>37</v>
      </c>
      <c r="G15" s="27">
        <v>113099</v>
      </c>
      <c r="H15" s="18" t="s">
        <v>38</v>
      </c>
      <c r="I15" s="20"/>
      <c r="J15" s="27">
        <v>15</v>
      </c>
      <c r="K15" s="65"/>
    </row>
    <row r="16" s="2" customFormat="1" ht="45" customHeight="1" spans="1:11">
      <c r="A16" s="47"/>
      <c r="B16" s="51"/>
      <c r="C16" s="48" t="s">
        <v>39</v>
      </c>
      <c r="D16" s="49" t="s">
        <v>40</v>
      </c>
      <c r="E16" s="52">
        <v>6</v>
      </c>
      <c r="F16" s="50" t="s">
        <v>41</v>
      </c>
      <c r="G16" s="50" t="s">
        <v>41</v>
      </c>
      <c r="H16" s="24"/>
      <c r="I16" s="26"/>
      <c r="J16" s="27">
        <v>6</v>
      </c>
      <c r="K16" s="28"/>
    </row>
    <row r="17" s="2" customFormat="1" ht="45" customHeight="1" spans="1:11">
      <c r="A17" s="47"/>
      <c r="B17" s="51"/>
      <c r="C17" s="51"/>
      <c r="D17" s="49" t="s">
        <v>42</v>
      </c>
      <c r="E17" s="52">
        <v>7</v>
      </c>
      <c r="F17" s="50" t="s">
        <v>43</v>
      </c>
      <c r="G17" s="50" t="s">
        <v>43</v>
      </c>
      <c r="H17" s="24"/>
      <c r="I17" s="26"/>
      <c r="J17" s="27">
        <v>7</v>
      </c>
      <c r="K17" s="28"/>
    </row>
    <row r="18" s="2" customFormat="1" ht="45" customHeight="1" spans="1:11">
      <c r="A18" s="47"/>
      <c r="B18" s="51"/>
      <c r="C18" s="48" t="s">
        <v>44</v>
      </c>
      <c r="D18" s="49" t="s">
        <v>45</v>
      </c>
      <c r="E18" s="28">
        <v>12</v>
      </c>
      <c r="F18" s="50" t="s">
        <v>46</v>
      </c>
      <c r="G18" s="50" t="s">
        <v>46</v>
      </c>
      <c r="H18" s="24"/>
      <c r="I18" s="26"/>
      <c r="J18" s="27">
        <v>10</v>
      </c>
      <c r="K18" s="65" t="s">
        <v>47</v>
      </c>
    </row>
    <row r="19" s="2" customFormat="1" ht="28.5" customHeight="1" spans="1:11">
      <c r="A19" s="47"/>
      <c r="B19" s="51"/>
      <c r="C19" s="48" t="s">
        <v>48</v>
      </c>
      <c r="D19" s="49" t="s">
        <v>49</v>
      </c>
      <c r="E19" s="28">
        <v>5</v>
      </c>
      <c r="F19" s="53" t="s">
        <v>50</v>
      </c>
      <c r="G19" s="53" t="s">
        <v>51</v>
      </c>
      <c r="H19" s="18" t="s">
        <v>52</v>
      </c>
      <c r="I19" s="20"/>
      <c r="J19" s="27">
        <v>5</v>
      </c>
      <c r="K19" s="28"/>
    </row>
    <row r="20" s="2" customFormat="1" ht="28.5" customHeight="1" spans="1:11">
      <c r="A20" s="47"/>
      <c r="B20" s="51"/>
      <c r="C20" s="51"/>
      <c r="D20" s="49" t="s">
        <v>53</v>
      </c>
      <c r="E20" s="28">
        <v>5</v>
      </c>
      <c r="F20" s="53" t="s">
        <v>54</v>
      </c>
      <c r="G20" s="53" t="s">
        <v>55</v>
      </c>
      <c r="H20" s="24"/>
      <c r="I20" s="26"/>
      <c r="J20" s="27">
        <v>5</v>
      </c>
      <c r="K20" s="28"/>
    </row>
    <row r="21" s="2" customFormat="1" ht="201" customHeight="1" spans="1:11">
      <c r="A21" s="47"/>
      <c r="B21" s="48" t="s">
        <v>56</v>
      </c>
      <c r="C21" s="48" t="s">
        <v>57</v>
      </c>
      <c r="D21" s="49" t="s">
        <v>58</v>
      </c>
      <c r="E21" s="28">
        <v>40</v>
      </c>
      <c r="F21" s="50" t="s">
        <v>59</v>
      </c>
      <c r="G21" s="50" t="s">
        <v>59</v>
      </c>
      <c r="H21" s="18" t="s">
        <v>60</v>
      </c>
      <c r="I21" s="20"/>
      <c r="J21" s="27">
        <v>35</v>
      </c>
      <c r="K21" s="50" t="s">
        <v>61</v>
      </c>
    </row>
    <row r="22" s="2" customFormat="1" ht="25.5" customHeight="1" spans="1:11">
      <c r="A22" s="54" t="s">
        <v>62</v>
      </c>
      <c r="B22" s="54"/>
      <c r="C22" s="54"/>
      <c r="D22" s="54"/>
      <c r="E22" s="54"/>
      <c r="F22" s="54"/>
      <c r="G22" s="54"/>
      <c r="H22" s="54"/>
      <c r="I22" s="54"/>
      <c r="J22" s="61">
        <f>J8+SUM(J15:J21)</f>
        <v>93</v>
      </c>
      <c r="K22" s="66"/>
    </row>
    <row r="23" s="3" customFormat="1" spans="1:11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</row>
    <row r="24" s="2" customFormat="1" spans="1:11">
      <c r="A24" s="56"/>
      <c r="B24" s="56"/>
      <c r="C24" s="56"/>
      <c r="D24" s="56"/>
      <c r="E24" s="56"/>
      <c r="F24" s="56"/>
      <c r="G24" s="56"/>
      <c r="H24" s="56"/>
      <c r="I24" s="56"/>
      <c r="J24" s="56"/>
      <c r="K24" s="56"/>
    </row>
    <row r="25" s="2" customFormat="1" spans="1:11">
      <c r="A25" s="56"/>
      <c r="B25" s="56"/>
      <c r="C25" s="56"/>
      <c r="D25" s="56"/>
      <c r="E25" s="56"/>
      <c r="F25" s="56"/>
      <c r="G25" s="56"/>
      <c r="H25" s="56"/>
      <c r="I25" s="56"/>
      <c r="J25" s="56"/>
      <c r="K25" s="56"/>
    </row>
    <row r="26" s="2" customFormat="1" spans="1:11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</row>
    <row r="27" s="2" customFormat="1" spans="1:11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</row>
  </sheetData>
  <mergeCells count="30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1:I21"/>
    <mergeCell ref="A22:I22"/>
    <mergeCell ref="A23:K23"/>
    <mergeCell ref="A24:K24"/>
    <mergeCell ref="A25:K25"/>
    <mergeCell ref="A26:K26"/>
    <mergeCell ref="A27:K27"/>
    <mergeCell ref="A12:A13"/>
    <mergeCell ref="A14:A21"/>
    <mergeCell ref="B15:B20"/>
    <mergeCell ref="C16:C17"/>
    <mergeCell ref="C19:C20"/>
    <mergeCell ref="K8:K11"/>
    <mergeCell ref="H15:I18"/>
    <mergeCell ref="H19:I20"/>
    <mergeCell ref="A7:C11"/>
  </mergeCells>
  <pageMargins left="0.354330708661417" right="0.354330708661417" top="0.393700787401575" bottom="0.393700787401575" header="0.511811023622047" footer="0.511811023622047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2021-06-02T03:03:05Z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