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18" r:id="rId1"/>
  </sheets>
  <definedNames>
    <definedName name="_xlnm.Print_Area" localSheetId="0">'2.信息系统建设维护'!$A$1:$K$30</definedName>
  </definedNames>
  <calcPr calcId="144525"/>
</workbook>
</file>

<file path=xl/sharedStrings.xml><?xml version="1.0" encoding="utf-8"?>
<sst xmlns="http://schemas.openxmlformats.org/spreadsheetml/2006/main" count="77" uniqueCount="71">
  <si>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</si>
  <si>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</si>
  <si>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</si>
  <si>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北京市治超联网管理信息系统升级改造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</si>
  <si>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</si>
  <si>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</si>
  <si>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</si>
  <si>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</si>
  <si>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</si>
  <si>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</si>
  <si>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</si>
  <si>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</si>
  <si>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</si>
  <si>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</si>
  <si>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</si>
  <si>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</si>
  <si>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</si>
  <si>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</si>
  <si>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</si>
  <si>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</si>
  <si>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</si>
  <si>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</si>
  <si>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</si>
  <si>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</si>
  <si>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完成项目招投标工作，进行系统实施启动工作。</t>
  </si>
  <si>
    <t>目前项目通过市经信局批复、市财政局的财评，已批复项目资金。项目已完成需求方案设计，并启动项目各项前期工作；完成采购意向公示、招投标工作，一、三包完成项目合同的签订；成立了工作专班，制定项目工作方案和工作计划，梳理了治超相关业务流程；完善人车户、站点设备等数据信息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</si>
  <si>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</si>
  <si>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</si>
  <si>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</si>
  <si>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</si>
  <si>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</si>
  <si>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</si>
  <si>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</si>
  <si>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</si>
  <si>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</si>
  <si>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</si>
  <si>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 xml:space="preserve">应用系统模块开发数量
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</si>
  <si>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</si>
  <si>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质量指标
（13分）</t>
  </si>
  <si>
    <t xml:space="preserve">系统正常运行率
</t>
  </si>
  <si>
    <t xml:space="preserve">≥95%    
</t>
  </si>
  <si>
    <t xml:space="preserve">故障恢复时间（应用系统故障）
</t>
  </si>
  <si>
    <t xml:space="preserve">不超过6小时    </t>
  </si>
  <si>
    <t>30分钟</t>
  </si>
  <si>
    <t xml:space="preserve">系统响应时间
</t>
  </si>
  <si>
    <t xml:space="preserve">不超过2-5s    </t>
  </si>
  <si>
    <t>5秒</t>
  </si>
  <si>
    <t>时效指标
（12分）</t>
  </si>
  <si>
    <t xml:space="preserve">需求方案设计时间
</t>
  </si>
  <si>
    <t xml:space="preserve">1个月      </t>
  </si>
  <si>
    <t>2020年12月前</t>
  </si>
  <si>
    <t xml:space="preserve">招标采购时间
</t>
  </si>
  <si>
    <t>项目财评时间较长，且新增加了招标意向公示环节，比预计项目启动时间晚</t>
  </si>
  <si>
    <t xml:space="preserve">应用系统开发完成进度
</t>
  </si>
  <si>
    <t xml:space="preserve">系统故障修复响应时间
</t>
  </si>
  <si>
    <t xml:space="preserve">≤24小时    </t>
  </si>
  <si>
    <t xml:space="preserve">系统运行维护响应时间
</t>
  </si>
  <si>
    <t xml:space="preserve">≤1小时    </t>
  </si>
  <si>
    <t>18小时</t>
  </si>
  <si>
    <t>成本指标
（10分）</t>
  </si>
  <si>
    <t>项目预算控制数</t>
  </si>
  <si>
    <t>150万元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</si>
  <si>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rgb="FF000000"/>
        <rFont val="宋体"/>
        <charset val="134"/>
      </rPr>
      <t>A/B*该指标分值计分</t>
    </r>
  </si>
  <si>
    <t>效
果
指
标
(40分)</t>
  </si>
  <si>
    <t>效益指标
（40分）</t>
  </si>
  <si>
    <t>超载超限执法社会影响力</t>
  </si>
  <si>
    <t xml:space="preserve">提升≥10%    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</si>
  <si>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</si>
  <si>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</si>
  <si>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指标完成情况证明材料不充分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</si>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</sst>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/>
    <xf numFmtId="0" fontId="0" fillId="12" borderId="20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7" fillId="16" borderId="21" applyNumberFormat="0" applyAlignment="0" applyProtection="0">
      <alignment vertical="center"/>
    </xf>
    <xf numFmtId="0" fontId="31" fillId="16" borderId="19" applyNumberFormat="0" applyAlignment="0" applyProtection="0">
      <alignment vertical="center"/>
    </xf>
    <xf numFmtId="0" fontId="32" fillId="24" borderId="23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0" borderId="0"/>
    <xf numFmtId="0" fontId="18" fillId="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0"/>
    <xf numFmtId="0" fontId="18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0"/>
    <xf numFmtId="0" fontId="18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3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9" fontId="3" fillId="0" borderId="8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57" fontId="3" fillId="0" borderId="8" xfId="58" applyNumberFormat="1" applyFont="1" applyFill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/>
    </xf>
    <xf numFmtId="9" fontId="3" fillId="2" borderId="8" xfId="1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zoomScale="76" zoomScaleNormal="76" topLeftCell="A13" workbookViewId="0">
      <selection activeCell="E8" sqref="E8:G9"/>
    </sheetView>
  </sheetViews>
  <sheetFormatPr defaultColWidth="9" defaultRowHeight="14"/>
  <cols>
    <col min="1" max="1" width="4.12727272727273" customWidth="1"/>
    <col min="2" max="3" width="9.87272727272727" customWidth="1"/>
    <col min="4" max="4" width="25.3727272727273" customWidth="1"/>
    <col min="5" max="5" width="16.2545454545455" style="6" customWidth="1"/>
    <col min="6" max="6" width="18.3727272727273" style="6" customWidth="1"/>
    <col min="7" max="7" width="17.2545454545455" style="6" customWidth="1"/>
    <col min="8" max="8" width="13.8727272727273" customWidth="1"/>
    <col min="9" max="9" width="17.2545454545455" customWidth="1"/>
    <col min="10" max="10" width="8.5" style="7" customWidth="1"/>
    <col min="11" max="11" width="25.6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2" customHeight="1" spans="1:11">
      <c r="A4" s="12"/>
      <c r="B4" s="12"/>
      <c r="C4" s="12"/>
      <c r="D4" s="12"/>
      <c r="E4" s="13"/>
      <c r="F4" s="13"/>
      <c r="G4" s="13"/>
      <c r="H4" s="12"/>
      <c r="I4" s="12"/>
      <c r="J4" s="75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7" t="s">
        <v>4</v>
      </c>
      <c r="B6" s="18"/>
      <c r="C6" s="19"/>
      <c r="D6" s="20" t="s">
        <v>5</v>
      </c>
      <c r="E6" s="21"/>
      <c r="F6" s="22"/>
      <c r="G6" s="14" t="s">
        <v>6</v>
      </c>
      <c r="H6" s="16"/>
      <c r="I6" s="14" t="s">
        <v>7</v>
      </c>
      <c r="J6" s="15"/>
      <c r="K6" s="16"/>
    </row>
    <row r="7" s="3" customFormat="1" ht="20.25" customHeight="1" spans="1:11">
      <c r="A7" s="23" t="s">
        <v>8</v>
      </c>
      <c r="B7" s="24"/>
      <c r="C7" s="25"/>
      <c r="D7" s="26"/>
      <c r="E7" s="27" t="s">
        <v>9</v>
      </c>
      <c r="F7" s="27" t="s">
        <v>10</v>
      </c>
      <c r="G7" s="27" t="s">
        <v>11</v>
      </c>
      <c r="H7" s="27" t="s">
        <v>12</v>
      </c>
      <c r="I7" s="27" t="s">
        <v>13</v>
      </c>
      <c r="J7" s="27" t="s">
        <v>14</v>
      </c>
      <c r="K7" s="31" t="s">
        <v>15</v>
      </c>
    </row>
    <row r="8" s="3" customFormat="1" ht="20.25" customHeight="1" spans="1:11">
      <c r="A8" s="28"/>
      <c r="B8" s="29"/>
      <c r="C8" s="30"/>
      <c r="D8" s="26" t="s">
        <v>16</v>
      </c>
      <c r="E8" s="31">
        <v>150</v>
      </c>
      <c r="F8" s="31">
        <v>150</v>
      </c>
      <c r="G8" s="31">
        <v>150</v>
      </c>
      <c r="H8" s="31">
        <v>10</v>
      </c>
      <c r="I8" s="76">
        <f>+G8/F8</f>
        <v>1</v>
      </c>
      <c r="J8" s="27">
        <f>IF(H8*I8&lt;10,H8*I8,10)</f>
        <v>10</v>
      </c>
      <c r="K8" s="77" t="s">
        <v>17</v>
      </c>
    </row>
    <row r="9" s="3" customFormat="1" ht="20.25" customHeight="1" spans="1:11">
      <c r="A9" s="28"/>
      <c r="B9" s="29"/>
      <c r="C9" s="30"/>
      <c r="D9" s="32" t="s">
        <v>18</v>
      </c>
      <c r="E9" s="31">
        <v>150</v>
      </c>
      <c r="F9" s="31">
        <v>150</v>
      </c>
      <c r="G9" s="31">
        <v>150</v>
      </c>
      <c r="H9" s="31"/>
      <c r="I9" s="76"/>
      <c r="J9" s="27"/>
      <c r="K9" s="78"/>
    </row>
    <row r="10" s="3" customFormat="1" ht="20.25" customHeight="1" spans="1:11">
      <c r="A10" s="28"/>
      <c r="B10" s="29"/>
      <c r="C10" s="30"/>
      <c r="D10" s="32" t="s">
        <v>19</v>
      </c>
      <c r="E10" s="33"/>
      <c r="F10" s="34"/>
      <c r="G10" s="31"/>
      <c r="H10" s="31"/>
      <c r="I10" s="31"/>
      <c r="J10" s="79"/>
      <c r="K10" s="78"/>
    </row>
    <row r="11" s="3" customFormat="1" ht="20.25" customHeight="1" spans="1:11">
      <c r="A11" s="35"/>
      <c r="B11" s="36"/>
      <c r="C11" s="37"/>
      <c r="D11" s="32" t="s">
        <v>20</v>
      </c>
      <c r="E11" s="38"/>
      <c r="F11" s="34"/>
      <c r="G11" s="31"/>
      <c r="H11" s="31"/>
      <c r="I11" s="31"/>
      <c r="J11" s="79"/>
      <c r="K11" s="80"/>
    </row>
    <row r="12" s="3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3" t="s">
        <v>23</v>
      </c>
      <c r="H12" s="44"/>
      <c r="I12" s="44"/>
      <c r="J12" s="44"/>
      <c r="K12" s="81"/>
    </row>
    <row r="13" s="3" customFormat="1" ht="61.5" customHeight="1" spans="1:11">
      <c r="A13" s="45"/>
      <c r="B13" s="46" t="s">
        <v>24</v>
      </c>
      <c r="C13" s="47"/>
      <c r="D13" s="47"/>
      <c r="E13" s="47"/>
      <c r="F13" s="48"/>
      <c r="G13" s="49" t="s">
        <v>25</v>
      </c>
      <c r="H13" s="50"/>
      <c r="I13" s="50"/>
      <c r="J13" s="50"/>
      <c r="K13" s="82"/>
    </row>
    <row r="14" s="3" customFormat="1" ht="25.5" customHeight="1" spans="1:11">
      <c r="A14" s="51" t="s">
        <v>26</v>
      </c>
      <c r="B14" s="52" t="s">
        <v>27</v>
      </c>
      <c r="C14" s="31" t="s">
        <v>28</v>
      </c>
      <c r="D14" s="31" t="s">
        <v>29</v>
      </c>
      <c r="E14" s="31" t="s">
        <v>30</v>
      </c>
      <c r="F14" s="52" t="s">
        <v>31</v>
      </c>
      <c r="G14" s="31" t="s">
        <v>32</v>
      </c>
      <c r="H14" s="53" t="s">
        <v>15</v>
      </c>
      <c r="I14" s="83"/>
      <c r="J14" s="79" t="s">
        <v>14</v>
      </c>
      <c r="K14" s="52" t="s">
        <v>33</v>
      </c>
    </row>
    <row r="15" s="3" customFormat="1" ht="26.25" customHeight="1" spans="1:11">
      <c r="A15" s="54"/>
      <c r="B15" s="55" t="s">
        <v>34</v>
      </c>
      <c r="C15" s="55" t="s">
        <v>35</v>
      </c>
      <c r="D15" s="56" t="s">
        <v>36</v>
      </c>
      <c r="E15" s="57">
        <v>15</v>
      </c>
      <c r="F15" s="58">
        <v>10</v>
      </c>
      <c r="G15" s="58">
        <v>10</v>
      </c>
      <c r="H15" s="59" t="s">
        <v>37</v>
      </c>
      <c r="I15" s="84"/>
      <c r="J15" s="31">
        <v>15</v>
      </c>
      <c r="K15" s="31"/>
    </row>
    <row r="16" s="3" customFormat="1" ht="26.25" customHeight="1" spans="1:11">
      <c r="A16" s="54"/>
      <c r="B16" s="60"/>
      <c r="C16" s="55" t="s">
        <v>38</v>
      </c>
      <c r="D16" s="56" t="s">
        <v>39</v>
      </c>
      <c r="E16" s="57">
        <v>4</v>
      </c>
      <c r="F16" s="61" t="s">
        <v>40</v>
      </c>
      <c r="G16" s="62">
        <v>0.98</v>
      </c>
      <c r="H16" s="63"/>
      <c r="I16" s="85"/>
      <c r="J16" s="31">
        <v>4</v>
      </c>
      <c r="K16" s="31"/>
    </row>
    <row r="17" s="3" customFormat="1" ht="26.25" customHeight="1" spans="1:11">
      <c r="A17" s="54"/>
      <c r="B17" s="60"/>
      <c r="C17" s="60"/>
      <c r="D17" s="56" t="s">
        <v>41</v>
      </c>
      <c r="E17" s="57">
        <v>4</v>
      </c>
      <c r="F17" s="58" t="s">
        <v>42</v>
      </c>
      <c r="G17" s="58" t="s">
        <v>43</v>
      </c>
      <c r="H17" s="63"/>
      <c r="I17" s="85"/>
      <c r="J17" s="31">
        <v>4</v>
      </c>
      <c r="K17" s="31"/>
    </row>
    <row r="18" s="3" customFormat="1" ht="26.25" customHeight="1" spans="1:11">
      <c r="A18" s="54"/>
      <c r="B18" s="60"/>
      <c r="C18" s="60"/>
      <c r="D18" s="56" t="s">
        <v>44</v>
      </c>
      <c r="E18" s="57">
        <v>5</v>
      </c>
      <c r="F18" s="64" t="s">
        <v>45</v>
      </c>
      <c r="G18" s="64" t="s">
        <v>46</v>
      </c>
      <c r="H18" s="63"/>
      <c r="I18" s="85"/>
      <c r="J18" s="31">
        <v>5</v>
      </c>
      <c r="K18" s="31"/>
    </row>
    <row r="19" s="3" customFormat="1" ht="26.25" customHeight="1" spans="1:11">
      <c r="A19" s="54"/>
      <c r="B19" s="60"/>
      <c r="C19" s="55" t="s">
        <v>47</v>
      </c>
      <c r="D19" s="56" t="s">
        <v>48</v>
      </c>
      <c r="E19" s="57">
        <v>2</v>
      </c>
      <c r="F19" s="64" t="s">
        <v>49</v>
      </c>
      <c r="G19" s="57" t="s">
        <v>50</v>
      </c>
      <c r="H19" s="63"/>
      <c r="I19" s="85"/>
      <c r="J19" s="31">
        <v>2</v>
      </c>
      <c r="K19" s="31"/>
    </row>
    <row r="20" s="3" customFormat="1" ht="45" customHeight="1" spans="1:11">
      <c r="A20" s="54"/>
      <c r="B20" s="60"/>
      <c r="C20" s="60"/>
      <c r="D20" s="56" t="s">
        <v>51</v>
      </c>
      <c r="E20" s="57">
        <v>2.5</v>
      </c>
      <c r="F20" s="64" t="s">
        <v>49</v>
      </c>
      <c r="G20" s="65">
        <v>44256</v>
      </c>
      <c r="H20" s="63"/>
      <c r="I20" s="85"/>
      <c r="J20" s="31">
        <v>1</v>
      </c>
      <c r="K20" s="86" t="s">
        <v>52</v>
      </c>
    </row>
    <row r="21" s="3" customFormat="1" ht="44.25" customHeight="1" spans="1:11">
      <c r="A21" s="54"/>
      <c r="B21" s="60"/>
      <c r="C21" s="60"/>
      <c r="D21" s="56" t="s">
        <v>53</v>
      </c>
      <c r="E21" s="57">
        <v>2.5</v>
      </c>
      <c r="F21" s="66">
        <v>0.4</v>
      </c>
      <c r="G21" s="67">
        <v>0.1</v>
      </c>
      <c r="H21" s="63"/>
      <c r="I21" s="85"/>
      <c r="J21" s="31">
        <v>1</v>
      </c>
      <c r="K21" s="86" t="s">
        <v>52</v>
      </c>
    </row>
    <row r="22" s="3" customFormat="1" ht="26.25" customHeight="1" spans="1:11">
      <c r="A22" s="54"/>
      <c r="B22" s="60"/>
      <c r="C22" s="60"/>
      <c r="D22" s="56" t="s">
        <v>54</v>
      </c>
      <c r="E22" s="57">
        <v>2.5</v>
      </c>
      <c r="F22" s="57" t="s">
        <v>55</v>
      </c>
      <c r="G22" s="66" t="s">
        <v>43</v>
      </c>
      <c r="H22" s="63"/>
      <c r="I22" s="85"/>
      <c r="J22" s="31">
        <v>2.5</v>
      </c>
      <c r="K22" s="31"/>
    </row>
    <row r="23" s="3" customFormat="1" ht="26.25" customHeight="1" spans="1:11">
      <c r="A23" s="54"/>
      <c r="B23" s="60"/>
      <c r="C23" s="60"/>
      <c r="D23" s="56" t="s">
        <v>56</v>
      </c>
      <c r="E23" s="57">
        <v>2.5</v>
      </c>
      <c r="F23" s="57" t="s">
        <v>57</v>
      </c>
      <c r="G23" s="66" t="s">
        <v>58</v>
      </c>
      <c r="H23" s="68"/>
      <c r="I23" s="87"/>
      <c r="J23" s="31">
        <v>2.5</v>
      </c>
      <c r="K23" s="31"/>
    </row>
    <row r="24" s="3" customFormat="1" ht="36" customHeight="1" spans="1:11">
      <c r="A24" s="54"/>
      <c r="B24" s="60"/>
      <c r="C24" s="55" t="s">
        <v>59</v>
      </c>
      <c r="D24" s="56" t="s">
        <v>60</v>
      </c>
      <c r="E24" s="57">
        <v>10</v>
      </c>
      <c r="F24" s="57" t="s">
        <v>61</v>
      </c>
      <c r="G24" s="66" t="s">
        <v>61</v>
      </c>
      <c r="H24" s="69" t="s">
        <v>62</v>
      </c>
      <c r="I24" s="84"/>
      <c r="J24" s="31">
        <v>10</v>
      </c>
      <c r="K24" s="31"/>
    </row>
    <row r="25" s="3" customFormat="1" ht="180" customHeight="1" spans="1:11">
      <c r="A25" s="54"/>
      <c r="B25" s="55" t="s">
        <v>63</v>
      </c>
      <c r="C25" s="70" t="s">
        <v>64</v>
      </c>
      <c r="D25" s="56" t="s">
        <v>65</v>
      </c>
      <c r="E25" s="31">
        <v>40</v>
      </c>
      <c r="F25" s="52" t="s">
        <v>66</v>
      </c>
      <c r="G25" s="31" t="s">
        <v>67</v>
      </c>
      <c r="H25" s="53" t="s">
        <v>68</v>
      </c>
      <c r="I25" s="83"/>
      <c r="J25" s="31">
        <v>35</v>
      </c>
      <c r="K25" s="86" t="s">
        <v>69</v>
      </c>
    </row>
    <row r="26" s="3" customFormat="1" ht="25.5" customHeight="1" spans="1:11">
      <c r="A26" s="71" t="s">
        <v>70</v>
      </c>
      <c r="B26" s="71"/>
      <c r="C26" s="71"/>
      <c r="D26" s="71"/>
      <c r="E26" s="71"/>
      <c r="F26" s="71"/>
      <c r="G26" s="71"/>
      <c r="H26" s="71"/>
      <c r="I26" s="71"/>
      <c r="J26" s="79">
        <f>J8+SUM(J15:J25)</f>
        <v>92</v>
      </c>
      <c r="K26" s="88"/>
    </row>
    <row r="27" s="4" customFormat="1" ht="15" spans="1:11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</row>
    <row r="28" s="5" customFormat="1" ht="15" spans="1:11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29" s="5" customFormat="1" ht="15" spans="1:11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</row>
    <row r="30" s="5" customFormat="1" ht="15" spans="1:11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31:K31"/>
    <mergeCell ref="A12:A13"/>
    <mergeCell ref="A14:A25"/>
    <mergeCell ref="B15:B24"/>
    <mergeCell ref="C16:C18"/>
    <mergeCell ref="C19:C23"/>
    <mergeCell ref="K8:K11"/>
    <mergeCell ref="A7:C11"/>
    <mergeCell ref="H15:I23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58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