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<sst xmlns="http://schemas.openxmlformats.org/spreadsheetml/2006/main" count="66" uniqueCount="61">
  <si>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</si>
  <si>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</si>
  <si>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</si>
  <si>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保洁服务费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</si>
  <si>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</si>
  <si>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</si>
  <si>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</si>
  <si>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</si>
  <si>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</si>
  <si>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</si>
  <si>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</si>
  <si>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</si>
  <si>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</si>
  <si>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</si>
  <si>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</si>
  <si>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</si>
  <si>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</si>
  <si>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</si>
  <si>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</si>
  <si>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</si>
  <si>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</si>
  <si>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</si>
  <si>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</si>
  <si>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</si>
  <si>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编委批示交通执法总队按区域分别成立大队，并按条例要求开展监督检查工作。根据总队的职能需要，下属的十一个大队，除直属队在总队机关办公外，其他十个大队都在各辖区租赁住房办公，做好办公驻地日常保洁，维修等工作，确保清洁卫生、用水用电等正常的工作秩序。</t>
  </si>
  <si>
    <t>本年度已完成全部项目内容，达到既定目标。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</si>
  <si>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</si>
  <si>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</si>
  <si>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</si>
  <si>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</si>
  <si>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</si>
  <si>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</si>
  <si>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</si>
  <si>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</si>
  <si>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</si>
  <si>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</si>
  <si>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保洁、维修人员</t>
  </si>
  <si>
    <t>22人</t>
  </si>
  <si>
    <t>完成值达到指标值，记满分；未达到指标值，按B/A或A/B*该指标分值记分。(即较小的数/大数*该指标分值）</t>
  </si>
  <si>
    <t>质量指标
（13分）</t>
  </si>
  <si>
    <t>卫生及用电设施</t>
  </si>
  <si>
    <t>卫生及用电设备达到合同标准</t>
  </si>
  <si>
    <t>达到合同制定标准</t>
  </si>
  <si>
    <t>时效指标
（12分）</t>
  </si>
  <si>
    <t>保洁、维修</t>
  </si>
  <si>
    <t>日常保洁、维修全年进行</t>
  </si>
  <si>
    <t>资金支付进度</t>
  </si>
  <si>
    <t>按合同每季度支付</t>
  </si>
  <si>
    <t>成本指标
（10分）</t>
  </si>
  <si>
    <t>项目控制预算数</t>
  </si>
  <si>
    <t>150.36万元</t>
  </si>
  <si>
    <t>149.132176万元</t>
  </si>
  <si>
    <t>在预算控制范围内得满分，超出预算按A/B*该指标分值计分</t>
  </si>
  <si>
    <t>效
果
指
标
(40分)</t>
  </si>
  <si>
    <t>效益指标
（40分）</t>
  </si>
  <si>
    <t>关于办公环境和安全方面</t>
  </si>
  <si>
    <t>保障办公环境整洁、用电、用水等办公秩序正常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</si>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</sst>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/>
    <xf numFmtId="0" fontId="0" fillId="2" borderId="1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0" fillId="7" borderId="23" applyNumberFormat="0" applyAlignment="0" applyProtection="0">
      <alignment vertical="center"/>
    </xf>
    <xf numFmtId="0" fontId="17" fillId="7" borderId="17" applyNumberFormat="0" applyAlignment="0" applyProtection="0">
      <alignment vertical="center"/>
    </xf>
    <xf numFmtId="0" fontId="25" fillId="17" borderId="20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0" borderId="0"/>
    <xf numFmtId="0" fontId="14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0" borderId="0"/>
    <xf numFmtId="0" fontId="14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0" borderId="0"/>
    <xf numFmtId="0" fontId="14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2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zoomScale="74" zoomScaleNormal="74" workbookViewId="0">
      <selection activeCell="F20" sqref="F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13.1272727272727" customWidth="1"/>
    <col min="9" max="9" width="13.3727272727273" customWidth="1"/>
    <col min="10" max="10" width="8.5" style="7" customWidth="1"/>
    <col min="11" max="11" width="15.1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1" ht="23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8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58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20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31" t="s">
        <v>15</v>
      </c>
    </row>
    <row r="8" s="2" customFormat="1" ht="17.25" customHeight="1" spans="1:11">
      <c r="A8" s="25"/>
      <c r="B8" s="26"/>
      <c r="C8" s="27"/>
      <c r="D8" s="28" t="s">
        <v>16</v>
      </c>
      <c r="E8" s="19">
        <v>150.36</v>
      </c>
      <c r="F8" s="29">
        <v>150.36</v>
      </c>
      <c r="G8" s="30">
        <v>149.132167</v>
      </c>
      <c r="H8" s="31">
        <v>10</v>
      </c>
      <c r="I8" s="59">
        <f>+G8/F8</f>
        <v>0.991834044958766</v>
      </c>
      <c r="J8" s="24">
        <f>IF(H8*I8&lt;10,H8*I8,10)</f>
        <v>9.91834044958766</v>
      </c>
      <c r="K8" s="60" t="s">
        <v>17</v>
      </c>
    </row>
    <row r="9" s="2" customFormat="1" ht="18" customHeight="1" spans="1:11">
      <c r="A9" s="25"/>
      <c r="B9" s="26"/>
      <c r="C9" s="27"/>
      <c r="D9" s="32" t="s">
        <v>18</v>
      </c>
      <c r="E9" s="19">
        <v>150.36</v>
      </c>
      <c r="F9" s="29">
        <v>150.36</v>
      </c>
      <c r="G9" s="30">
        <v>149.132167</v>
      </c>
      <c r="H9" s="31"/>
      <c r="I9" s="59"/>
      <c r="J9" s="24"/>
      <c r="K9" s="61"/>
    </row>
    <row r="10" s="2" customFormat="1" ht="18" customHeight="1" spans="1:11">
      <c r="A10" s="25"/>
      <c r="B10" s="26"/>
      <c r="C10" s="27"/>
      <c r="D10" s="32" t="s">
        <v>19</v>
      </c>
      <c r="E10" s="33"/>
      <c r="F10" s="34"/>
      <c r="G10" s="31"/>
      <c r="H10" s="31"/>
      <c r="I10" s="31"/>
      <c r="J10" s="62"/>
      <c r="K10" s="61"/>
    </row>
    <row r="11" s="2" customFormat="1" ht="21.75" customHeight="1" spans="1:11">
      <c r="A11" s="35"/>
      <c r="B11" s="36"/>
      <c r="C11" s="37"/>
      <c r="D11" s="32" t="s">
        <v>20</v>
      </c>
      <c r="E11" s="19"/>
      <c r="F11" s="34"/>
      <c r="G11" s="31"/>
      <c r="H11" s="31"/>
      <c r="I11" s="31"/>
      <c r="J11" s="62"/>
      <c r="K11" s="63"/>
    </row>
    <row r="12" s="3" customFormat="1" ht="25.5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15"/>
      <c r="I12" s="15"/>
      <c r="J12" s="15"/>
      <c r="K12" s="16"/>
    </row>
    <row r="13" s="4" customFormat="1" ht="63.7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25.9" customHeight="1" spans="1:11">
      <c r="A14" s="38" t="s">
        <v>26</v>
      </c>
      <c r="B14" s="46" t="s">
        <v>27</v>
      </c>
      <c r="C14" s="31" t="s">
        <v>28</v>
      </c>
      <c r="D14" s="31" t="s">
        <v>29</v>
      </c>
      <c r="E14" s="31" t="s">
        <v>30</v>
      </c>
      <c r="F14" s="46" t="s">
        <v>31</v>
      </c>
      <c r="G14" s="31" t="s">
        <v>32</v>
      </c>
      <c r="H14" s="47" t="s">
        <v>15</v>
      </c>
      <c r="I14" s="64"/>
      <c r="J14" s="62" t="s">
        <v>14</v>
      </c>
      <c r="K14" s="46" t="s">
        <v>33</v>
      </c>
    </row>
    <row r="15" s="3" customFormat="1" ht="28" spans="1:12">
      <c r="A15" s="48"/>
      <c r="B15" s="49" t="s">
        <v>34</v>
      </c>
      <c r="C15" s="49" t="s">
        <v>35</v>
      </c>
      <c r="D15" s="50" t="s">
        <v>36</v>
      </c>
      <c r="E15" s="51">
        <v>15</v>
      </c>
      <c r="F15" s="51" t="s">
        <v>37</v>
      </c>
      <c r="G15" s="51" t="s">
        <v>37</v>
      </c>
      <c r="H15" s="20" t="s">
        <v>38</v>
      </c>
      <c r="I15" s="22"/>
      <c r="J15" s="51">
        <v>15</v>
      </c>
      <c r="K15" s="46"/>
      <c r="L15" s="65"/>
    </row>
    <row r="16" s="3" customFormat="1" ht="28" spans="1:11">
      <c r="A16" s="48"/>
      <c r="B16" s="52"/>
      <c r="C16" s="49" t="s">
        <v>39</v>
      </c>
      <c r="D16" s="50" t="s">
        <v>40</v>
      </c>
      <c r="E16" s="53">
        <v>13</v>
      </c>
      <c r="F16" s="54" t="s">
        <v>41</v>
      </c>
      <c r="G16" s="54" t="s">
        <v>42</v>
      </c>
      <c r="H16" s="25"/>
      <c r="I16" s="27"/>
      <c r="J16" s="51">
        <v>13</v>
      </c>
      <c r="K16" s="31"/>
    </row>
    <row r="17" s="3" customFormat="1" ht="28" spans="1:11">
      <c r="A17" s="48"/>
      <c r="B17" s="52"/>
      <c r="C17" s="49" t="s">
        <v>43</v>
      </c>
      <c r="D17" s="50" t="s">
        <v>44</v>
      </c>
      <c r="E17" s="31">
        <v>6</v>
      </c>
      <c r="F17" s="54" t="s">
        <v>45</v>
      </c>
      <c r="G17" s="54" t="s">
        <v>45</v>
      </c>
      <c r="H17" s="25"/>
      <c r="I17" s="27"/>
      <c r="J17" s="51">
        <v>6</v>
      </c>
      <c r="K17" s="31"/>
    </row>
    <row r="18" s="3" customFormat="1" ht="34.5" customHeight="1" spans="1:11">
      <c r="A18" s="48"/>
      <c r="B18" s="52"/>
      <c r="C18" s="52"/>
      <c r="D18" s="50" t="s">
        <v>46</v>
      </c>
      <c r="E18" s="31">
        <v>6</v>
      </c>
      <c r="F18" s="54" t="s">
        <v>47</v>
      </c>
      <c r="G18" s="54" t="s">
        <v>47</v>
      </c>
      <c r="H18" s="25"/>
      <c r="I18" s="27"/>
      <c r="J18" s="51">
        <v>6</v>
      </c>
      <c r="K18" s="31"/>
    </row>
    <row r="19" s="3" customFormat="1" ht="54.95" customHeight="1" spans="1:11">
      <c r="A19" s="48"/>
      <c r="B19" s="52"/>
      <c r="C19" s="49" t="s">
        <v>48</v>
      </c>
      <c r="D19" s="50" t="s">
        <v>49</v>
      </c>
      <c r="E19" s="31">
        <v>10</v>
      </c>
      <c r="F19" s="51" t="s">
        <v>50</v>
      </c>
      <c r="G19" s="51" t="s">
        <v>51</v>
      </c>
      <c r="H19" s="20" t="s">
        <v>52</v>
      </c>
      <c r="I19" s="22"/>
      <c r="J19" s="51">
        <v>10</v>
      </c>
      <c r="K19" s="31"/>
    </row>
    <row r="20" s="3" customFormat="1" ht="215.1" customHeight="1" spans="1:11">
      <c r="A20" s="48"/>
      <c r="B20" s="49" t="s">
        <v>53</v>
      </c>
      <c r="C20" s="49" t="s">
        <v>54</v>
      </c>
      <c r="D20" s="50" t="s">
        <v>55</v>
      </c>
      <c r="E20" s="31">
        <v>40</v>
      </c>
      <c r="F20" s="51" t="s">
        <v>56</v>
      </c>
      <c r="G20" s="51" t="s">
        <v>57</v>
      </c>
      <c r="H20" s="20" t="s">
        <v>58</v>
      </c>
      <c r="I20" s="22"/>
      <c r="J20" s="51">
        <v>35</v>
      </c>
      <c r="K20" s="31" t="s">
        <v>59</v>
      </c>
    </row>
    <row r="21" s="3" customFormat="1" ht="25.5" customHeight="1" spans="1:11">
      <c r="A21" s="55" t="s">
        <v>60</v>
      </c>
      <c r="B21" s="55"/>
      <c r="C21" s="55"/>
      <c r="D21" s="55"/>
      <c r="E21" s="55"/>
      <c r="F21" s="55"/>
      <c r="G21" s="55"/>
      <c r="H21" s="55"/>
      <c r="I21" s="55"/>
      <c r="J21" s="62">
        <f>J8+SUM(J15:J20)</f>
        <v>94.9183404495877</v>
      </c>
      <c r="K21" s="31"/>
    </row>
    <row r="22" s="5" customFormat="1"/>
    <row r="23" s="3" customFormat="1" spans="1:1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="2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="2" customFormat="1" spans="1:1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="2" customFormat="1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7:C18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2021-05-28T02:27:00Z</cp:lastPrinted>
  <dcterms:modified xsi:type="dcterms:W3CDTF">2021-06-02T07:34:25Z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