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E1D5A977-0D1D-1F43-8BC9-8AB7EA93814D}" xr6:coauthVersionLast="46" xr6:coauthVersionMax="46" xr10:uidLastSave="{00000000-0000-0000-0000-000000000000}"/>
  <bookViews>
    <workbookView xWindow="8580" yWindow="460" windowWidth="12560" windowHeight="1144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<sst xmlns="http://schemas.openxmlformats.org/spreadsheetml/2006/main" count="55" uniqueCount="52">
  <si>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</si>
  <si>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</si>
  <si>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</si>
  <si>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</si>
  <si>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</si>
  <si>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</si>
  <si>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</si>
  <si>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</si>
  <si>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</si>
  <si>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</si>
  <si>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</si>
  <si>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</si>
  <si>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</si>
  <si>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</si>
  <si>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</si>
  <si>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</si>
  <si>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</si>
  <si>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</si>
  <si>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</si>
  <si>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</si>
  <si>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</si>
  <si>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</si>
  <si>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</si>
  <si>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</si>
  <si>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</si>
  <si>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</si>
  <si>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</si>
  <si>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</si>
  <si>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</si>
  <si>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</si>
  <si>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</si>
  <si>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</si>
  <si>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北京市交通委员会房山公路分局</t>
    <phoneticPr fontId="3" type="noConversion"/>
  </si>
  <si>
    <t>2021年治超专项工程</t>
    <phoneticPr fontId="3" type="noConversion"/>
  </si>
  <si>
    <t>胡学军</t>
    <phoneticPr fontId="3" type="noConversion"/>
  </si>
  <si>
    <t>69376512</t>
    <phoneticPr fontId="3" type="noConversion"/>
  </si>
  <si>
    <t>检查站静态秤更新改造</t>
  </si>
  <si>
    <t>1处，辛庄检查站静态秤更新改造</t>
  </si>
  <si>
    <t>非现场执法设备检定及核查</t>
  </si>
  <si>
    <t>工程质量标准</t>
  </si>
  <si>
    <t>符合《北京市公路路网信息采集与发布设备建设管理办法》要求，按《公路工程质量检验评定标准》JTG F80/1-2017验收合格。</t>
  </si>
  <si>
    <t>检定标准</t>
  </si>
  <si>
    <t>符合《动态公路车辆自动衡器国家计量检定规程》JJG907-2006的要求</t>
  </si>
  <si>
    <t>招标采购时间：9月前；合同签订时间：10月前；施工时间：10月至11月；完工时间：12月前，竣工验收时间：12月底前</t>
  </si>
  <si>
    <t>117.3963万元，其中，检查站静态秤更新改造60元，非现场执法设备检定及核查25.46万元，设备运维费31.9363万元</t>
    <phoneticPr fontId="3" type="noConversion"/>
  </si>
  <si>
    <t>完善非现场设备的点位设置，更新老旧设备，确保设备数据准确，为治超提供处罚依据，提升路网运行监测能力，提高公路信息化管理与服务水平。</t>
    <phoneticPr fontId="3" type="noConversion"/>
  </si>
  <si>
    <t>非现场执法设备运维</t>
    <phoneticPr fontId="3" type="noConversion"/>
  </si>
  <si>
    <t>6套</t>
    <phoneticPr fontId="3" type="noConversion"/>
  </si>
  <si>
    <t>年度目标：辛庄检查站静态秤更新改造；G107、黄良路、岳琉路、周张路、兴阳线非现场执法设备检定及核查；非现场执法设备运维。通过项目的实施，更新老旧设备，确保设备数据准确，为治超提供处罚依据，提升路网运行监测能力，提高公路信息化管理与服务水平。</t>
    <phoneticPr fontId="3" type="noConversion"/>
  </si>
  <si>
    <t>5套，G107、黄良路、岳琉路、周张路、兴阳线非现场执法设备检定及核查</t>
    <phoneticPr fontId="3" type="noConversion"/>
  </si>
  <si>
    <t>招标采购时间：2021年3月前；合同签订时间：2021年3月前；设备检定及核查时间：1年4次；验收时间：2021年12月底前</t>
    <phoneticPr fontId="3" type="noConversion"/>
  </si>
  <si>
    <t>招标采购时间：2021年1月前；合同签订时间：2021年1月前；工作全年进行，项目执行周期2021年1月至2021年12月，12月底前完成项目验收，按时完成率100%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</si>
</sst>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6" fillId="2" borderId="14" xfId="1" applyNumberFormat="1" applyFont="1" applyFill="1" applyBorder="1" applyAlignment="1">
      <alignment horizontal="left" vertical="center" wrapText="1"/>
    </xf>
    <xf numFmtId="49" fontId="6" fillId="2" borderId="15" xfId="1" applyNumberFormat="1" applyFont="1" applyFill="1" applyBorder="1" applyAlignment="1">
      <alignment horizontal="left" vertical="center" wrapText="1"/>
    </xf>
    <xf numFmtId="49" fontId="12" fillId="2" borderId="13" xfId="1" applyNumberFormat="1" applyFont="1" applyFill="1" applyBorder="1" applyAlignment="1">
      <alignment horizontal="left" vertical="center" wrapText="1"/>
    </xf>
    <xf numFmtId="49" fontId="12" fillId="2" borderId="14" xfId="1" applyNumberFormat="1" applyFont="1" applyFill="1" applyBorder="1" applyAlignment="1">
      <alignment horizontal="left" vertical="center" wrapText="1"/>
    </xf>
    <xf numFmtId="49" fontId="12" fillId="2" borderId="15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showGridLines="0" tabSelected="1" topLeftCell="A7" zoomScale="80" zoomScaleNormal="80" workbookViewId="0">
      <selection activeCell="E23" sqref="E23:I23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24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29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" customHeight="1">
      <c r="A5" s="12" t="s">
        <v>0</v>
      </c>
      <c r="B5" s="12"/>
      <c r="C5" s="12"/>
      <c r="D5" s="15" t="s">
        <v>33</v>
      </c>
      <c r="E5" s="12"/>
      <c r="F5" s="12" t="s">
        <v>1</v>
      </c>
      <c r="G5" s="12"/>
      <c r="H5" s="12" t="s">
        <v>25</v>
      </c>
      <c r="I5" s="12"/>
    </row>
    <row r="6" spans="1:9" ht="3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32</v>
      </c>
      <c r="I6" s="12"/>
    </row>
    <row r="7" spans="1:9" ht="35" customHeight="1">
      <c r="A7" s="12" t="s">
        <v>4</v>
      </c>
      <c r="B7" s="12"/>
      <c r="C7" s="12"/>
      <c r="D7" s="12" t="s">
        <v>30</v>
      </c>
      <c r="E7" s="12"/>
      <c r="F7" s="12" t="s">
        <v>5</v>
      </c>
      <c r="G7" s="12"/>
      <c r="H7" s="12" t="s">
        <v>31</v>
      </c>
      <c r="I7" s="12"/>
    </row>
    <row r="8" spans="1:9" ht="35" customHeight="1">
      <c r="A8" s="12" t="s">
        <v>6</v>
      </c>
      <c r="B8" s="12"/>
      <c r="C8" s="12"/>
      <c r="D8" s="12" t="s">
        <v>34</v>
      </c>
      <c r="E8" s="12"/>
      <c r="F8" s="12" t="s">
        <v>7</v>
      </c>
      <c r="G8" s="12"/>
      <c r="H8" s="19" t="s">
        <v>35</v>
      </c>
      <c r="I8" s="20"/>
    </row>
    <row r="9" spans="1:9" ht="35" customHeight="1">
      <c r="A9" s="12" t="s">
        <v>8</v>
      </c>
      <c r="B9" s="12"/>
      <c r="C9" s="12"/>
      <c r="D9" s="12"/>
      <c r="E9" s="12"/>
      <c r="F9" s="21">
        <f>IF(SUM(F10:F11)=0,"",SUM(F10:F11))</f>
        <v>117.3963</v>
      </c>
      <c r="G9" s="22"/>
      <c r="H9" s="22"/>
      <c r="I9" s="23"/>
    </row>
    <row r="10" spans="1:9" ht="35" customHeight="1">
      <c r="A10" s="12" t="s">
        <v>9</v>
      </c>
      <c r="B10" s="12"/>
      <c r="C10" s="12"/>
      <c r="D10" s="12"/>
      <c r="E10" s="12"/>
      <c r="F10" s="24">
        <v>117.3963</v>
      </c>
      <c r="G10" s="25"/>
      <c r="H10" s="25"/>
      <c r="I10" s="26"/>
    </row>
    <row r="11" spans="1:9" ht="35" customHeight="1">
      <c r="A11" s="12" t="s">
        <v>10</v>
      </c>
      <c r="B11" s="12"/>
      <c r="C11" s="12"/>
      <c r="D11" s="12"/>
      <c r="E11" s="12"/>
      <c r="F11" s="27">
        <v>0</v>
      </c>
      <c r="G11" s="25"/>
      <c r="H11" s="25"/>
      <c r="I11" s="26"/>
    </row>
    <row r="12" spans="1:9" ht="100" customHeight="1">
      <c r="A12" s="5" t="s">
        <v>11</v>
      </c>
      <c r="B12" s="28" t="s">
        <v>48</v>
      </c>
      <c r="C12" s="29"/>
      <c r="D12" s="29"/>
      <c r="E12" s="29"/>
      <c r="F12" s="29"/>
      <c r="G12" s="29"/>
      <c r="H12" s="29"/>
      <c r="I12" s="29"/>
    </row>
    <row r="13" spans="1:9" ht="35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30" t="s">
        <v>20</v>
      </c>
      <c r="D14" s="10" t="s">
        <v>36</v>
      </c>
      <c r="E14" s="16" t="s">
        <v>37</v>
      </c>
      <c r="F14" s="17"/>
      <c r="G14" s="17"/>
      <c r="H14" s="17"/>
      <c r="I14" s="18"/>
    </row>
    <row r="15" spans="1:9" ht="55" customHeight="1">
      <c r="A15" s="12"/>
      <c r="B15" s="12"/>
      <c r="C15" s="31"/>
      <c r="D15" s="10" t="s">
        <v>38</v>
      </c>
      <c r="E15" s="16" t="s">
        <v>49</v>
      </c>
      <c r="F15" s="17"/>
      <c r="G15" s="17"/>
      <c r="H15" s="17"/>
      <c r="I15" s="18"/>
    </row>
    <row r="16" spans="1:9" ht="55" customHeight="1">
      <c r="A16" s="12"/>
      <c r="B16" s="12"/>
      <c r="C16" s="32"/>
      <c r="D16" s="10" t="s">
        <v>46</v>
      </c>
      <c r="E16" s="16" t="s">
        <v>47</v>
      </c>
      <c r="F16" s="17"/>
      <c r="G16" s="17"/>
      <c r="H16" s="17"/>
      <c r="I16" s="18"/>
    </row>
    <row r="17" spans="1:9" ht="55" customHeight="1">
      <c r="A17" s="12"/>
      <c r="B17" s="12"/>
      <c r="C17" s="30" t="s">
        <v>21</v>
      </c>
      <c r="D17" s="10" t="s">
        <v>39</v>
      </c>
      <c r="E17" s="33" t="s">
        <v>40</v>
      </c>
      <c r="F17" s="33"/>
      <c r="G17" s="33"/>
      <c r="H17" s="33"/>
      <c r="I17" s="33"/>
    </row>
    <row r="18" spans="1:9" ht="55" customHeight="1">
      <c r="A18" s="12"/>
      <c r="B18" s="12"/>
      <c r="C18" s="31"/>
      <c r="D18" s="10" t="s">
        <v>41</v>
      </c>
      <c r="E18" s="12" t="s">
        <v>42</v>
      </c>
      <c r="F18" s="12"/>
      <c r="G18" s="12"/>
      <c r="H18" s="12"/>
      <c r="I18" s="12"/>
    </row>
    <row r="19" spans="1:9" ht="55" customHeight="1">
      <c r="A19" s="12"/>
      <c r="B19" s="12"/>
      <c r="C19" s="30" t="s">
        <v>22</v>
      </c>
      <c r="D19" s="10" t="s">
        <v>36</v>
      </c>
      <c r="E19" s="34" t="s">
        <v>43</v>
      </c>
      <c r="F19" s="35"/>
      <c r="G19" s="35"/>
      <c r="H19" s="35"/>
      <c r="I19" s="36"/>
    </row>
    <row r="20" spans="1:9" ht="55" customHeight="1">
      <c r="A20" s="12"/>
      <c r="B20" s="12"/>
      <c r="C20" s="31"/>
      <c r="D20" s="10" t="s">
        <v>38</v>
      </c>
      <c r="E20" s="37" t="s">
        <v>50</v>
      </c>
      <c r="F20" s="38"/>
      <c r="G20" s="38"/>
      <c r="H20" s="38"/>
      <c r="I20" s="39"/>
    </row>
    <row r="21" spans="1:9" ht="55" customHeight="1">
      <c r="A21" s="12"/>
      <c r="B21" s="12"/>
      <c r="C21" s="32"/>
      <c r="D21" s="10" t="s">
        <v>46</v>
      </c>
      <c r="E21" s="37" t="s">
        <v>51</v>
      </c>
      <c r="F21" s="38"/>
      <c r="G21" s="38"/>
      <c r="H21" s="38"/>
      <c r="I21" s="39"/>
    </row>
    <row r="22" spans="1:9" ht="55" customHeight="1">
      <c r="A22" s="12"/>
      <c r="B22" s="12"/>
      <c r="C22" s="8" t="s">
        <v>26</v>
      </c>
      <c r="D22" s="11" t="s">
        <v>27</v>
      </c>
      <c r="E22" s="40" t="s">
        <v>44</v>
      </c>
      <c r="F22" s="33"/>
      <c r="G22" s="33"/>
      <c r="H22" s="33"/>
      <c r="I22" s="33"/>
    </row>
    <row r="23" spans="1:9" ht="80" customHeight="1">
      <c r="A23" s="12"/>
      <c r="B23" s="9" t="s">
        <v>19</v>
      </c>
      <c r="C23" s="9" t="s">
        <v>23</v>
      </c>
      <c r="D23" s="10" t="s">
        <v>28</v>
      </c>
      <c r="E23" s="40" t="s">
        <v>45</v>
      </c>
      <c r="F23" s="33"/>
      <c r="G23" s="33"/>
      <c r="H23" s="33"/>
      <c r="I23" s="33"/>
    </row>
  </sheetData>
  <mergeCells count="41">
    <mergeCell ref="C14:C16"/>
    <mergeCell ref="E16:I16"/>
    <mergeCell ref="E23:I23"/>
    <mergeCell ref="B14:B22"/>
    <mergeCell ref="C17:C18"/>
    <mergeCell ref="E19:I19"/>
    <mergeCell ref="C19:C21"/>
    <mergeCell ref="E20:I20"/>
    <mergeCell ref="E17:I17"/>
    <mergeCell ref="E14:I14"/>
    <mergeCell ref="E18:I18"/>
    <mergeCell ref="E21:I21"/>
    <mergeCell ref="E22:I22"/>
    <mergeCell ref="E15:I15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3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2020-12-31T05:48:43Z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