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7307C31E-3A42-3C4A-8BF8-EA0F4AB641FC}" xr6:coauthVersionLast="46" xr6:coauthVersionMax="46" xr10:uidLastSave="{00000000-0000-0000-0000-000000000000}"/>
  <bookViews>
    <workbookView xWindow="9500" yWindow="460" windowWidth="1178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<sst xmlns="http://schemas.openxmlformats.org/spreadsheetml/2006/main" count="47" uniqueCount="46">
  <si>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</si>
  <si>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</si>
  <si>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</si>
  <si>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</si>
  <si>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</si>
  <si>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</si>
  <si>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</si>
  <si>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</si>
  <si>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</si>
  <si>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</si>
  <si>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</si>
  <si>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</si>
  <si>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</si>
  <si>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</si>
  <si>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</si>
  <si>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</si>
  <si>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</si>
  <si>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</si>
  <si>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</si>
  <si>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</si>
  <si>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</si>
  <si>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</si>
  <si>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</si>
  <si>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</si>
  <si>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</si>
  <si>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</si>
  <si>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</si>
  <si>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</si>
  <si>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</si>
  <si>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</si>
  <si>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2021年公务车辆更新购置经费</t>
    <phoneticPr fontId="3" type="noConversion"/>
  </si>
  <si>
    <t>北京市交通委员会大兴公路分局</t>
    <phoneticPr fontId="3" type="noConversion"/>
  </si>
  <si>
    <t>白明姣</t>
    <phoneticPr fontId="3" type="noConversion"/>
  </si>
  <si>
    <t>69246408</t>
    <phoneticPr fontId="3" type="noConversion"/>
  </si>
  <si>
    <t>年度目标：为满足老干部用车需求，先需对不能正常使用的1辆老干部用车进行置换，置换后能为离退休干部提供更好的服务和保障。</t>
    <phoneticPr fontId="3" type="noConversion"/>
  </si>
  <si>
    <t>购置车辆</t>
  </si>
  <si>
    <t>1辆江铃全顺（股份）-新世代全顺(JX6534P-M6)JX6534P-M6(JX6534P-M6新全顺中轴中顶国六手动挡12座客车)</t>
  </si>
  <si>
    <t>验收合格率</t>
  </si>
  <si>
    <t>100%</t>
  </si>
  <si>
    <t>政府采购率</t>
  </si>
  <si>
    <t>项目实施进度</t>
  </si>
  <si>
    <t>按照财政安排签订合同进行采购，到位验收时间：2021年12月底前</t>
  </si>
  <si>
    <t>项目预算控制数</t>
  </si>
  <si>
    <t>26.968566万元</t>
  </si>
  <si>
    <t>社会效益</t>
  </si>
  <si>
    <t>满足分局办公需要，办公需求得到保障，各项日常工作得以顺利开展，为离退休干部提供更好的服务和保障。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</si>
</sst>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9" xfId="1" applyNumberFormat="1" applyFont="1" applyFill="1" applyBorder="1" applyAlignment="1">
      <alignment horizontal="center" vertical="center" wrapText="1"/>
    </xf>
    <xf numFmtId="49" fontId="1" fillId="2" borderId="10" xfId="1" applyNumberFormat="1" applyFont="1" applyFill="1" applyBorder="1" applyAlignment="1">
      <alignment horizontal="center" vertical="center" wrapText="1"/>
    </xf>
    <xf numFmtId="49" fontId="1" fillId="2" borderId="11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49" fontId="1" fillId="2" borderId="8" xfId="1" applyNumberFormat="1" applyFont="1" applyFill="1" applyBorder="1" applyAlignment="1">
      <alignment horizontal="left" vertical="center" wrapText="1"/>
    </xf>
    <xf numFmtId="49" fontId="1" fillId="2" borderId="9" xfId="1" applyNumberFormat="1" applyFont="1" applyFill="1" applyBorder="1" applyAlignment="1">
      <alignment horizontal="left" vertical="center" wrapText="1"/>
    </xf>
    <xf numFmtId="49" fontId="1" fillId="2" borderId="10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5" zoomScale="70" zoomScaleNormal="70" workbookViewId="0">
      <selection activeCell="E19" sqref="E19:I1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6" t="s">
        <v>25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3"/>
      <c r="C5" s="14"/>
      <c r="D5" s="12" t="s">
        <v>30</v>
      </c>
      <c r="E5" s="14"/>
      <c r="F5" s="12" t="s">
        <v>1</v>
      </c>
      <c r="G5" s="14"/>
      <c r="H5" s="12" t="s">
        <v>26</v>
      </c>
      <c r="I5" s="14"/>
    </row>
    <row r="6" spans="1:9" ht="35" customHeight="1">
      <c r="A6" s="12" t="s">
        <v>2</v>
      </c>
      <c r="B6" s="13"/>
      <c r="C6" s="14"/>
      <c r="D6" s="12" t="s">
        <v>17</v>
      </c>
      <c r="E6" s="14"/>
      <c r="F6" s="12" t="s">
        <v>3</v>
      </c>
      <c r="G6" s="14"/>
      <c r="H6" s="12" t="s">
        <v>31</v>
      </c>
      <c r="I6" s="14"/>
    </row>
    <row r="7" spans="1:9" ht="35" customHeight="1">
      <c r="A7" s="12" t="s">
        <v>4</v>
      </c>
      <c r="B7" s="13"/>
      <c r="C7" s="14"/>
      <c r="D7" s="15" t="s">
        <v>28</v>
      </c>
      <c r="E7" s="15"/>
      <c r="F7" s="12" t="s">
        <v>5</v>
      </c>
      <c r="G7" s="14"/>
      <c r="H7" s="15" t="s">
        <v>29</v>
      </c>
      <c r="I7" s="15"/>
    </row>
    <row r="8" spans="1:9" ht="35" customHeight="1">
      <c r="A8" s="12" t="s">
        <v>6</v>
      </c>
      <c r="B8" s="13"/>
      <c r="C8" s="14"/>
      <c r="D8" s="12" t="s">
        <v>32</v>
      </c>
      <c r="E8" s="14"/>
      <c r="F8" s="12" t="s">
        <v>7</v>
      </c>
      <c r="G8" s="14"/>
      <c r="H8" s="12" t="s">
        <v>33</v>
      </c>
      <c r="I8" s="14"/>
    </row>
    <row r="9" spans="1:9" ht="35" customHeight="1">
      <c r="A9" s="12" t="s">
        <v>8</v>
      </c>
      <c r="B9" s="13"/>
      <c r="C9" s="13"/>
      <c r="D9" s="13"/>
      <c r="E9" s="14"/>
      <c r="F9" s="18">
        <f>IF(SUM(F10:F11)=0,"",SUM(F10:F11))</f>
        <v>26.968565999999999</v>
      </c>
      <c r="G9" s="19"/>
      <c r="H9" s="19"/>
      <c r="I9" s="20"/>
    </row>
    <row r="10" spans="1:9" ht="35" customHeight="1">
      <c r="A10" s="12" t="s">
        <v>9</v>
      </c>
      <c r="B10" s="13"/>
      <c r="C10" s="13"/>
      <c r="D10" s="13"/>
      <c r="E10" s="14"/>
      <c r="F10" s="18">
        <v>26.968565999999999</v>
      </c>
      <c r="G10" s="19"/>
      <c r="H10" s="19"/>
      <c r="I10" s="20"/>
    </row>
    <row r="11" spans="1:9" ht="35" customHeight="1">
      <c r="A11" s="12" t="s">
        <v>10</v>
      </c>
      <c r="B11" s="13"/>
      <c r="C11" s="13"/>
      <c r="D11" s="13"/>
      <c r="E11" s="14"/>
      <c r="F11" s="18">
        <v>0</v>
      </c>
      <c r="G11" s="19"/>
      <c r="H11" s="19"/>
      <c r="I11" s="20"/>
    </row>
    <row r="12" spans="1:9" ht="100" customHeight="1">
      <c r="A12" s="5" t="s">
        <v>11</v>
      </c>
      <c r="B12" s="21" t="s">
        <v>34</v>
      </c>
      <c r="C12" s="15"/>
      <c r="D12" s="15"/>
      <c r="E12" s="15"/>
      <c r="F12" s="15"/>
      <c r="G12" s="15"/>
      <c r="H12" s="15"/>
      <c r="I12" s="15"/>
    </row>
    <row r="13" spans="1:9" ht="35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5" customHeight="1">
      <c r="A14" s="15"/>
      <c r="B14" s="15" t="s">
        <v>18</v>
      </c>
      <c r="C14" s="9" t="s">
        <v>20</v>
      </c>
      <c r="D14" s="10" t="s">
        <v>35</v>
      </c>
      <c r="E14" s="26" t="s">
        <v>36</v>
      </c>
      <c r="F14" s="26"/>
      <c r="G14" s="26"/>
      <c r="H14" s="26"/>
      <c r="I14" s="26"/>
    </row>
    <row r="15" spans="1:9" ht="55" customHeight="1">
      <c r="A15" s="15"/>
      <c r="B15" s="15"/>
      <c r="C15" s="15" t="s">
        <v>21</v>
      </c>
      <c r="D15" s="10" t="s">
        <v>37</v>
      </c>
      <c r="E15" s="22" t="s">
        <v>38</v>
      </c>
      <c r="F15" s="22"/>
      <c r="G15" s="22"/>
      <c r="H15" s="22"/>
      <c r="I15" s="22"/>
    </row>
    <row r="16" spans="1:9" ht="55" customHeight="1">
      <c r="A16" s="15"/>
      <c r="B16" s="15"/>
      <c r="C16" s="15"/>
      <c r="D16" s="11" t="s">
        <v>39</v>
      </c>
      <c r="E16" s="22" t="s">
        <v>38</v>
      </c>
      <c r="F16" s="22"/>
      <c r="G16" s="22"/>
      <c r="H16" s="22"/>
      <c r="I16" s="22"/>
    </row>
    <row r="17" spans="1:9" ht="55" customHeight="1">
      <c r="A17" s="15"/>
      <c r="B17" s="15"/>
      <c r="C17" s="15" t="s">
        <v>22</v>
      </c>
      <c r="D17" s="11" t="s">
        <v>40</v>
      </c>
      <c r="E17" s="25" t="s">
        <v>41</v>
      </c>
      <c r="F17" s="23"/>
      <c r="G17" s="23"/>
      <c r="H17" s="23"/>
      <c r="I17" s="24"/>
    </row>
    <row r="18" spans="1:9" ht="55" customHeight="1">
      <c r="A18" s="15"/>
      <c r="B18" s="15"/>
      <c r="C18" s="5" t="s">
        <v>23</v>
      </c>
      <c r="D18" s="11" t="s">
        <v>42</v>
      </c>
      <c r="E18" s="22" t="s">
        <v>43</v>
      </c>
      <c r="F18" s="22"/>
      <c r="G18" s="22"/>
      <c r="H18" s="22"/>
      <c r="I18" s="22"/>
    </row>
    <row r="19" spans="1:9" ht="85" customHeight="1">
      <c r="A19" s="15"/>
      <c r="B19" s="6" t="s">
        <v>19</v>
      </c>
      <c r="C19" s="5" t="s">
        <v>24</v>
      </c>
      <c r="D19" s="10" t="s">
        <v>44</v>
      </c>
      <c r="E19" s="27" t="s">
        <v>45</v>
      </c>
      <c r="F19" s="28"/>
      <c r="G19" s="28"/>
      <c r="H19" s="28"/>
      <c r="I19" s="29"/>
    </row>
  </sheetData>
  <mergeCells count="36">
    <mergeCell ref="E13:I13"/>
    <mergeCell ref="A13:A19"/>
    <mergeCell ref="B14:B18"/>
    <mergeCell ref="E14:I14"/>
    <mergeCell ref="C15:C16"/>
    <mergeCell ref="E15:I15"/>
    <mergeCell ref="E16:I16"/>
    <mergeCell ref="E19:I19"/>
    <mergeCell ref="C17"/>
    <mergeCell ref="E17:I17"/>
    <mergeCell ref="E18:I18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D7:E7" xr:uid="{0C96C00F-646A-C246-B44F-72D0B3FF1AC0}">
      <formula1>"新增项目,延续性项目"</formula1>
    </dataValidation>
    <dataValidation type="list" allowBlank="1" showInputMessage="1" showErrorMessage="1" sqref="H7:I7" xr:uid="{F2651C59-3D8D-B448-BA81-F53ECF68A6E6}">
      <formula1>"长期,1年,2年,3年,4年,5年"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2020-12-31T02:59:17Z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