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showInkAnnotation="0" defaultThemeVersion="124226"/>
  <bookViews>
    <workbookView xWindow="9165" yWindow="465" windowWidth="11325" windowHeight="11385"/>
  </bookViews>
  <sheets>
    <sheet name="附1-1 项目申报表" sheetId="4" r:id="rId1"/>
  </sheet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<sst xmlns="http://schemas.openxmlformats.org/spreadsheetml/2006/main" count="51" uniqueCount="49">
  <si>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</si>
  <si>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</si>
  <si>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</si>
  <si>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</si>
  <si>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</si>
  <si>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</si>
  <si>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</si>
  <si>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</si>
  <si>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</si>
  <si>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</si>
  <si>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</si>
  <si>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</si>
  <si>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</si>
  <si>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</si>
  <si>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</si>
  <si>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</si>
  <si>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</si>
  <si>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</si>
  <si>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</si>
  <si>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</si>
  <si>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</si>
  <si>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</si>
  <si>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</si>
  <si>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</si>
  <si>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</si>
  <si>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</si>
  <si>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</si>
  <si>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</si>
  <si>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（2021年度）</t>
    <phoneticPr fontId="3" type="noConversion"/>
  </si>
  <si>
    <t>新增项目</t>
    <phoneticPr fontId="3" type="noConversion"/>
  </si>
  <si>
    <t>1年</t>
    <phoneticPr fontId="3" type="noConversion"/>
  </si>
  <si>
    <t>北京市交通委员会大兴公路分局</t>
    <phoneticPr fontId="3" type="noConversion"/>
  </si>
  <si>
    <t>2021年普通公路养护工程</t>
    <phoneticPr fontId="3" type="noConversion"/>
  </si>
  <si>
    <t>69246408</t>
    <phoneticPr fontId="3" type="noConversion"/>
  </si>
  <si>
    <t>小红门路修复性养护工程</t>
  </si>
  <si>
    <t>大兴区大黑垡立交桥大修工程</t>
  </si>
  <si>
    <t>工程质量标准</t>
  </si>
  <si>
    <t>预养建设长度1.66公里，预养建设面积2.82万平米</t>
  </si>
  <si>
    <t>根据《公路工程质量检验评定标准》JTG F80/1-2017要求，工程质量等级评定为合格。</t>
  </si>
  <si>
    <t>招标时间：6月底前，合同签订时间：8月底前，施工时间：9月-12月。验收时间：12月底前</t>
  </si>
  <si>
    <t>招标时间：5月底前，合同签订时间：6月，施工时间：6月-12月。验收时间：12月底前</t>
  </si>
  <si>
    <t>资金支付进度</t>
  </si>
  <si>
    <t>根据项目实际实施进度和合同金额完成资金支付</t>
  </si>
  <si>
    <t>1936万元，其中小红路路面修复1600万元，大黑垡立交桥桥隧修复336万元。</t>
  </si>
  <si>
    <t>社会效益</t>
  </si>
  <si>
    <t>保证工程质量达到设计年限标准，提升桥梁技术状况等级，方便周围百姓出行，有效改善周边行车环境，防止施工中对周边环境产生污染。</t>
  </si>
  <si>
    <t>王志河、解鹏</t>
    <phoneticPr fontId="3" type="noConversion"/>
  </si>
  <si>
    <t>桥梁长度87米，独柱墩改造混凝土53立方米，钢筋3.7吨，钢护栏改造174米，上部结构挂4mmCBR550高强钢丝385平方米。</t>
    <phoneticPr fontId="3" type="noConversion"/>
  </si>
  <si>
    <t>年度目标：1.小红门路位于大兴东北部的旧宫地区，路线起于旧宫东路，向北与科技路、宣颐路相交，终点止于朝阳区跨凉水河的珊瑚桥，路线全长1.66Km，双向两车道，为二级公路,行政等级为县道，是连接大兴区与朝阳区的一条南北向地方性道路，将进行预养。2.2021年大兴区大黑垡立交桥大修工程位于大兴区。2020年桥梁特殊检测评定为3类桥，桥梁上部结构仅能满足汽-15级承载能力要求，已不满足汽-20级承载能力要求，属于低荷载桥梁。同时该桥属于独柱墩桥梁，抗倾覆能力通过验算后也不满足要求。故本次大修需要考虑对上部结构进行加固，使上部结构的承载能力达到原设计要求，对独柱墩进行加固改造满足抗倾覆要求。为周边居民提供保障性服务，满足经济发展需要。按照《公路工程质量检验评定标准》的要求，完成2021年大兴区大黑垡立交桥工程施工。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</si>
</sst>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2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8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1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11" fillId="3" borderId="10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49" fontId="1" fillId="2" borderId="2" xfId="1" applyNumberFormat="1" applyFont="1" applyFill="1" applyBorder="1" applyAlignment="1">
      <alignment horizontal="center" vertical="center" wrapText="1"/>
    </xf>
    <xf numFmtId="49" fontId="1" fillId="2" borderId="12" xfId="1" applyNumberFormat="1" applyFont="1" applyFill="1" applyBorder="1" applyAlignment="1">
      <alignment horizontal="left" vertical="center" wrapText="1"/>
    </xf>
    <xf numFmtId="49" fontId="1" fillId="2" borderId="13" xfId="1" applyNumberFormat="1" applyFont="1" applyFill="1" applyBorder="1" applyAlignment="1">
      <alignment horizontal="left" vertical="center" wrapText="1"/>
    </xf>
    <xf numFmtId="49" fontId="1" fillId="2" borderId="14" xfId="1" applyNumberFormat="1" applyFont="1" applyFill="1" applyBorder="1" applyAlignment="1">
      <alignment horizontal="left" vertical="center" wrapText="1"/>
    </xf>
    <xf numFmtId="176" fontId="1" fillId="3" borderId="10" xfId="0" applyNumberFormat="1" applyFont="1" applyFill="1" applyBorder="1" applyAlignment="1" applyProtection="1">
      <alignment horizontal="right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15" xfId="1" applyNumberFormat="1" applyFont="1" applyFill="1" applyBorder="1" applyAlignment="1">
      <alignment horizontal="center" vertical="center" wrapText="1"/>
    </xf>
    <xf numFmtId="49" fontId="1" fillId="2" borderId="2" xfId="1" applyNumberFormat="1" applyFont="1" applyFill="1" applyBorder="1" applyAlignment="1">
      <alignment horizontal="left" vertical="center" wrapText="1"/>
    </xf>
    <xf numFmtId="49" fontId="1" fillId="2" borderId="12" xfId="1" applyNumberFormat="1" applyFont="1" applyFill="1" applyBorder="1" applyAlignment="1">
      <alignment horizontal="center" vertical="center" wrapText="1"/>
    </xf>
    <xf numFmtId="49" fontId="1" fillId="2" borderId="13" xfId="1" applyNumberFormat="1" applyFont="1" applyFill="1" applyBorder="1" applyAlignment="1">
      <alignment horizontal="center" vertical="center" wrapText="1"/>
    </xf>
    <xf numFmtId="49" fontId="1" fillId="2" borderId="14" xfId="1" applyNumberFormat="1" applyFont="1" applyFill="1" applyBorder="1" applyAlignment="1">
      <alignment horizontal="center" vertical="center" wrapText="1"/>
    </xf>
    <xf numFmtId="0" fontId="9" fillId="0" borderId="0" xfId="0" applyNumberFormat="1" applyFont="1" applyAlignment="1">
      <alignment horizontal="left" vertical="center" wrapText="1"/>
    </xf>
    <xf numFmtId="0" fontId="10" fillId="2" borderId="2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1"/>
  <sheetViews>
    <sheetView showGridLines="0" tabSelected="1" zoomScale="106" zoomScaleNormal="106" workbookViewId="0">
      <selection activeCell="B12" sqref="B12:I12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3" t="s">
        <v>24</v>
      </c>
      <c r="B2" s="13"/>
      <c r="C2" s="13"/>
      <c r="D2" s="13"/>
      <c r="E2" s="13"/>
      <c r="F2" s="13"/>
      <c r="G2" s="13"/>
      <c r="H2" s="13"/>
      <c r="I2" s="13"/>
    </row>
    <row r="3" spans="1:9" ht="14.25" customHeight="1">
      <c r="A3" s="14" t="s">
        <v>28</v>
      </c>
      <c r="B3" s="14"/>
      <c r="C3" s="14"/>
      <c r="D3" s="14"/>
      <c r="E3" s="14"/>
      <c r="F3" s="14"/>
      <c r="G3" s="14"/>
      <c r="H3" s="14"/>
      <c r="I3" s="14"/>
    </row>
    <row r="4" spans="1:9" ht="21.75" customHeight="1">
      <c r="A4" s="2"/>
      <c r="B4" s="3"/>
      <c r="C4" s="4"/>
      <c r="D4" s="4"/>
    </row>
    <row r="5" spans="1:9" ht="35.1" customHeight="1">
      <c r="A5" s="12" t="s">
        <v>0</v>
      </c>
      <c r="B5" s="12"/>
      <c r="C5" s="12"/>
      <c r="D5" s="15" t="s">
        <v>32</v>
      </c>
      <c r="E5" s="12"/>
      <c r="F5" s="12" t="s">
        <v>1</v>
      </c>
      <c r="G5" s="12"/>
      <c r="H5" s="12" t="s">
        <v>25</v>
      </c>
      <c r="I5" s="12"/>
    </row>
    <row r="6" spans="1:9" ht="35.1" customHeight="1">
      <c r="A6" s="12" t="s">
        <v>2</v>
      </c>
      <c r="B6" s="12"/>
      <c r="C6" s="12"/>
      <c r="D6" s="12" t="s">
        <v>17</v>
      </c>
      <c r="E6" s="12"/>
      <c r="F6" s="12" t="s">
        <v>3</v>
      </c>
      <c r="G6" s="12"/>
      <c r="H6" s="12" t="s">
        <v>31</v>
      </c>
      <c r="I6" s="12"/>
    </row>
    <row r="7" spans="1:9" ht="35.1" customHeight="1">
      <c r="A7" s="12" t="s">
        <v>4</v>
      </c>
      <c r="B7" s="12"/>
      <c r="C7" s="12"/>
      <c r="D7" s="12" t="s">
        <v>29</v>
      </c>
      <c r="E7" s="12"/>
      <c r="F7" s="12" t="s">
        <v>5</v>
      </c>
      <c r="G7" s="12"/>
      <c r="H7" s="12" t="s">
        <v>30</v>
      </c>
      <c r="I7" s="12"/>
    </row>
    <row r="8" spans="1:9" ht="35.1" customHeight="1">
      <c r="A8" s="12" t="s">
        <v>6</v>
      </c>
      <c r="B8" s="12"/>
      <c r="C8" s="12"/>
      <c r="D8" s="12" t="s">
        <v>46</v>
      </c>
      <c r="E8" s="12"/>
      <c r="F8" s="12" t="s">
        <v>7</v>
      </c>
      <c r="G8" s="12"/>
      <c r="H8" s="22" t="s">
        <v>33</v>
      </c>
      <c r="I8" s="23"/>
    </row>
    <row r="9" spans="1:9" ht="35.1" customHeight="1">
      <c r="A9" s="12" t="s">
        <v>8</v>
      </c>
      <c r="B9" s="12"/>
      <c r="C9" s="12"/>
      <c r="D9" s="12"/>
      <c r="E9" s="12"/>
      <c r="F9" s="16">
        <f>IF(SUM(F10:F11)=0,"",SUM(F10:F11))</f>
        <v>1936</v>
      </c>
      <c r="G9" s="17"/>
      <c r="H9" s="17"/>
      <c r="I9" s="18"/>
    </row>
    <row r="10" spans="1:9" ht="35.1" customHeight="1">
      <c r="A10" s="12" t="s">
        <v>9</v>
      </c>
      <c r="B10" s="12"/>
      <c r="C10" s="12"/>
      <c r="D10" s="12"/>
      <c r="E10" s="12"/>
      <c r="F10" s="19">
        <v>1936</v>
      </c>
      <c r="G10" s="20"/>
      <c r="H10" s="20"/>
      <c r="I10" s="21"/>
    </row>
    <row r="11" spans="1:9" ht="35.1" customHeight="1">
      <c r="A11" s="12" t="s">
        <v>10</v>
      </c>
      <c r="B11" s="12"/>
      <c r="C11" s="12"/>
      <c r="D11" s="12"/>
      <c r="E11" s="12"/>
      <c r="F11" s="28">
        <v>0</v>
      </c>
      <c r="G11" s="20"/>
      <c r="H11" s="20"/>
      <c r="I11" s="21"/>
    </row>
    <row r="12" spans="1:9" ht="129.94999999999999" customHeight="1">
      <c r="A12" s="5" t="s">
        <v>11</v>
      </c>
      <c r="B12" s="36" t="s">
        <v>48</v>
      </c>
      <c r="C12" s="37"/>
      <c r="D12" s="37"/>
      <c r="E12" s="37"/>
      <c r="F12" s="37"/>
      <c r="G12" s="37"/>
      <c r="H12" s="37"/>
      <c r="I12" s="37"/>
    </row>
    <row r="13" spans="1:9" ht="35.1" customHeight="1">
      <c r="A13" s="12" t="s">
        <v>12</v>
      </c>
      <c r="B13" s="5" t="s">
        <v>13</v>
      </c>
      <c r="C13" s="5" t="s">
        <v>14</v>
      </c>
      <c r="D13" s="5" t="s">
        <v>15</v>
      </c>
      <c r="E13" s="12" t="s">
        <v>16</v>
      </c>
      <c r="F13" s="12"/>
      <c r="G13" s="12"/>
      <c r="H13" s="12"/>
      <c r="I13" s="12"/>
    </row>
    <row r="14" spans="1:9" ht="54.95" customHeight="1">
      <c r="A14" s="12"/>
      <c r="B14" s="12" t="s">
        <v>18</v>
      </c>
      <c r="C14" s="29" t="s">
        <v>20</v>
      </c>
      <c r="D14" s="11" t="s">
        <v>34</v>
      </c>
      <c r="E14" s="24" t="s">
        <v>37</v>
      </c>
      <c r="F14" s="24"/>
      <c r="G14" s="24"/>
      <c r="H14" s="24"/>
      <c r="I14" s="24"/>
    </row>
    <row r="15" spans="1:9" ht="54.95" customHeight="1">
      <c r="A15" s="12"/>
      <c r="B15" s="12"/>
      <c r="C15" s="30"/>
      <c r="D15" s="11" t="s">
        <v>35</v>
      </c>
      <c r="E15" s="32" t="s">
        <v>47</v>
      </c>
      <c r="F15" s="32"/>
      <c r="G15" s="32"/>
      <c r="H15" s="32"/>
      <c r="I15" s="32"/>
    </row>
    <row r="16" spans="1:9" ht="54.95" customHeight="1">
      <c r="A16" s="12"/>
      <c r="B16" s="12"/>
      <c r="C16" s="10" t="s">
        <v>21</v>
      </c>
      <c r="D16" s="11" t="s">
        <v>36</v>
      </c>
      <c r="E16" s="24" t="s">
        <v>38</v>
      </c>
      <c r="F16" s="24"/>
      <c r="G16" s="24"/>
      <c r="H16" s="24"/>
      <c r="I16" s="24"/>
    </row>
    <row r="17" spans="1:9" ht="54.95" customHeight="1">
      <c r="A17" s="12"/>
      <c r="B17" s="12"/>
      <c r="C17" s="29" t="s">
        <v>22</v>
      </c>
      <c r="D17" s="11" t="s">
        <v>34</v>
      </c>
      <c r="E17" s="25" t="s">
        <v>39</v>
      </c>
      <c r="F17" s="26"/>
      <c r="G17" s="26"/>
      <c r="H17" s="26"/>
      <c r="I17" s="27"/>
    </row>
    <row r="18" spans="1:9" ht="54.95" customHeight="1">
      <c r="A18" s="12"/>
      <c r="B18" s="12"/>
      <c r="C18" s="31"/>
      <c r="D18" s="11" t="s">
        <v>35</v>
      </c>
      <c r="E18" s="33" t="s">
        <v>40</v>
      </c>
      <c r="F18" s="34"/>
      <c r="G18" s="34"/>
      <c r="H18" s="34"/>
      <c r="I18" s="35"/>
    </row>
    <row r="19" spans="1:9" ht="54.95" customHeight="1">
      <c r="A19" s="12"/>
      <c r="B19" s="12"/>
      <c r="C19" s="30"/>
      <c r="D19" s="11" t="s">
        <v>41</v>
      </c>
      <c r="E19" s="33" t="s">
        <v>42</v>
      </c>
      <c r="F19" s="34"/>
      <c r="G19" s="34"/>
      <c r="H19" s="34"/>
      <c r="I19" s="35"/>
    </row>
    <row r="20" spans="1:9" ht="54.95" customHeight="1">
      <c r="A20" s="12"/>
      <c r="B20" s="12"/>
      <c r="C20" s="8" t="s">
        <v>26</v>
      </c>
      <c r="D20" s="11" t="s">
        <v>27</v>
      </c>
      <c r="E20" s="24" t="s">
        <v>43</v>
      </c>
      <c r="F20" s="24"/>
      <c r="G20" s="24"/>
      <c r="H20" s="24"/>
      <c r="I20" s="24"/>
    </row>
    <row r="21" spans="1:9" ht="80.099999999999994" customHeight="1">
      <c r="A21" s="12"/>
      <c r="B21" s="9" t="s">
        <v>19</v>
      </c>
      <c r="C21" s="9" t="s">
        <v>23</v>
      </c>
      <c r="D21" s="11" t="s">
        <v>44</v>
      </c>
      <c r="E21" s="32" t="s">
        <v>45</v>
      </c>
      <c r="F21" s="32"/>
      <c r="G21" s="32"/>
      <c r="H21" s="32"/>
      <c r="I21" s="32"/>
    </row>
  </sheetData>
  <mergeCells count="38">
    <mergeCell ref="E16:I16"/>
    <mergeCell ref="E14:I14"/>
    <mergeCell ref="E17:I17"/>
    <mergeCell ref="E20:I20"/>
    <mergeCell ref="A11:E11"/>
    <mergeCell ref="F11:I11"/>
    <mergeCell ref="B12:I12"/>
    <mergeCell ref="E13:I13"/>
    <mergeCell ref="A13:A21"/>
    <mergeCell ref="C14:C15"/>
    <mergeCell ref="C17:C19"/>
    <mergeCell ref="E15:I15"/>
    <mergeCell ref="E19:I19"/>
    <mergeCell ref="E21:I21"/>
    <mergeCell ref="B14:B20"/>
    <mergeCell ref="E18:I18"/>
    <mergeCell ref="A9:E9"/>
    <mergeCell ref="F9:I9"/>
    <mergeCell ref="A10:E10"/>
    <mergeCell ref="F10:I10"/>
    <mergeCell ref="A8:C8"/>
    <mergeCell ref="D8:E8"/>
    <mergeCell ref="F8:G8"/>
    <mergeCell ref="H8:I8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董妮娅</cp:lastModifiedBy>
  <cp:lastPrinted>2020-01-19T01:54:36Z</cp:lastPrinted>
  <dcterms:created xsi:type="dcterms:W3CDTF">2006-09-16T00:00:00Z</dcterms:created>
  <dcterms:modified xsi:type="dcterms:W3CDTF">2021-02-25T08:02:10Z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