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42CB23EE-5151-464B-A86C-3319538A27E1}" xr6:coauthVersionLast="46" xr6:coauthVersionMax="46" xr10:uidLastSave="{00000000-0000-0000-0000-000000000000}"/>
  <bookViews>
    <workbookView xWindow="8780" yWindow="460" windowWidth="12000" windowHeight="1140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<sst xmlns="http://schemas.openxmlformats.org/spreadsheetml/2006/main" count="71" uniqueCount="71">
  <si>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</si>
  <si>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</si>
  <si>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</si>
  <si>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</si>
  <si>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</si>
  <si>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</si>
  <si>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</si>
  <si>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</si>
  <si>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</si>
  <si>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</si>
  <si>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</si>
  <si>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</si>
  <si>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</si>
  <si>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</si>
  <si>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</si>
  <si>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</si>
  <si>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</si>
  <si>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</si>
  <si>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</si>
  <si>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</si>
  <si>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</si>
  <si>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</si>
  <si>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</si>
  <si>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</si>
  <si>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</si>
  <si>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</si>
  <si>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</si>
  <si>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</si>
  <si>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</si>
  <si>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</si>
  <si>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</si>
  <si>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</si>
  <si>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北京市交通委员会延庆公路分局</t>
    <phoneticPr fontId="3" type="noConversion"/>
  </si>
  <si>
    <t>2021年普通公路日常养护</t>
    <phoneticPr fontId="3" type="noConversion"/>
  </si>
  <si>
    <t>李林英</t>
    <phoneticPr fontId="3" type="noConversion"/>
  </si>
  <si>
    <t>年度目标：根据北京市交通委员会2021年度普通公路养护资金预计划安排,通过完成公路小修保养（不含公路保洁资金）、绿化日常养护、交通工程日常维护、桥隧检测、康张路绿化工程、路网建设运维、道班日常运行等工作，提高行车安全，改善路域环境，提高路面性能，为沿线村庄的发展提供良好的基础设施条件和保障性服务。</t>
    <phoneticPr fontId="3" type="noConversion"/>
  </si>
  <si>
    <t>养护里程</t>
  </si>
  <si>
    <t>绿化工程路线长度</t>
  </si>
  <si>
    <t>康张路：3.475公里</t>
  </si>
  <si>
    <t>道班日常运行</t>
  </si>
  <si>
    <t>道班运行面积：1065.75平方米；道班个数：6个</t>
  </si>
  <si>
    <t>路网设施建设工程</t>
  </si>
  <si>
    <t>路网设施建设工程</t>
    <phoneticPr fontId="3" type="noConversion"/>
  </si>
  <si>
    <t>路网设施运维：完成347套外场设备运行维护；隧道机电运维：完成11座隧道机电设施的运维工作。</t>
    <phoneticPr fontId="3" type="noConversion"/>
  </si>
  <si>
    <t>路网设施运维</t>
    <phoneticPr fontId="3" type="noConversion"/>
  </si>
  <si>
    <t>完成1项冬奥专项工程、2套情报板更新、5套国家交调站点更新、23套视频更新。</t>
    <phoneticPr fontId="3" type="noConversion"/>
  </si>
  <si>
    <t>日常养护及绿化工程质量标准</t>
  </si>
  <si>
    <t>根据《公路工程质量检验评定标准》JTG F80/1-2017要求，工程质量等级评定为合格。</t>
  </si>
  <si>
    <t>路网设施建设工程质量标准</t>
  </si>
  <si>
    <t>按《公路工程质量检验评定标准》JTG F80/2-2004验收合格。</t>
  </si>
  <si>
    <t>隧道运维质量标准</t>
  </si>
  <si>
    <t>符合《公路隧道养护技术规范》JTG H12-2015要求，达到合格等级。</t>
  </si>
  <si>
    <t>路网设施运维质量标准</t>
  </si>
  <si>
    <t>符合《北京市普通公路路网信息采集与发布设施运维技术规程》要求，达到合格等级。</t>
  </si>
  <si>
    <t>绿化工程</t>
  </si>
  <si>
    <t>道班日常运行标准</t>
    <phoneticPr fontId="3" type="noConversion"/>
  </si>
  <si>
    <t>保障设施完好，满足公路养护正常使用要求。</t>
    <phoneticPr fontId="3" type="noConversion"/>
  </si>
  <si>
    <t>日常养护</t>
    <phoneticPr fontId="3" type="noConversion"/>
  </si>
  <si>
    <t>招标采购时间：2021年5月-2021年6月；合同签订时间：2021年7月-2021年8月；施工时间：2021年9月-2021年11月底；完工时间：2021年12月前，交竣工验收时间：2021年12月底前</t>
    <phoneticPr fontId="3" type="noConversion"/>
  </si>
  <si>
    <t>路网运维工程实施进度</t>
    <phoneticPr fontId="3" type="noConversion"/>
  </si>
  <si>
    <t>9511.81万元，其中：养护项目6810.1万元，路网建设运维2642万元，道班日常运行59.71万元。</t>
    <phoneticPr fontId="3" type="noConversion"/>
  </si>
  <si>
    <t>通过实施日常养护工程项目，改善道路通行条件，提升路域整体环境，提高公路服务水平。通过对老旧外场设备的更新，提升设备使用性能，更好的服务于大众。通过冬奥场馆周边道路外场设施建设工程，提升道路智能化服务水平，为做好冬奥会保障提供基础，做好赛时期间的道路智能化交通保障工作。</t>
    <phoneticPr fontId="3" type="noConversion"/>
  </si>
  <si>
    <t>道班运维</t>
    <phoneticPr fontId="3" type="noConversion"/>
  </si>
  <si>
    <t>资金支付进度</t>
    <phoneticPr fontId="3" type="noConversion"/>
  </si>
  <si>
    <t>道班日常运行工作贯穿全年，12月底完成项目验收。</t>
    <phoneticPr fontId="3" type="noConversion"/>
  </si>
  <si>
    <t>69144030</t>
    <phoneticPr fontId="3" type="noConversion"/>
  </si>
  <si>
    <t>744.511公里</t>
    <phoneticPr fontId="3" type="noConversion"/>
  </si>
  <si>
    <t>招标时间：2020年12月底前完成招标工作，运维工作全年进行，2021年12月底前完成运维验收。</t>
    <phoneticPr fontId="3" type="noConversion"/>
  </si>
  <si>
    <t>根据项目实际实施进度及合同约定完成资金支付</t>
    <phoneticPr fontId="3" type="noConversion"/>
  </si>
  <si>
    <t>招标时间：2020年12月底，项目实施时间：2021年1月-2021年12月，按照完工进度分别验收，按时完成率100%。</t>
    <phoneticPr fontId="3" type="noConversion"/>
  </si>
  <si>
    <t>方案制定和前期准备时间：2021年6月底前完成，招标采购时间：2021年8月底前完成招标工作，工程施工时间：2021年10月底前，交工验收时间：2021年12月底前。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</si>
</sst>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13" xfId="1" applyNumberFormat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showGridLines="0" tabSelected="1" topLeftCell="A25" zoomScale="74" zoomScaleNormal="74" workbookViewId="0">
      <selection activeCell="E31" sqref="E31:I31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2" t="s">
        <v>24</v>
      </c>
      <c r="B2" s="12"/>
      <c r="C2" s="12"/>
      <c r="D2" s="12"/>
      <c r="E2" s="12"/>
      <c r="F2" s="12"/>
      <c r="G2" s="12"/>
      <c r="H2" s="12"/>
      <c r="I2" s="12"/>
    </row>
    <row r="3" spans="1:9" ht="14.25" customHeight="1">
      <c r="A3" s="13" t="s">
        <v>29</v>
      </c>
      <c r="B3" s="13"/>
      <c r="C3" s="13"/>
      <c r="D3" s="13"/>
      <c r="E3" s="13"/>
      <c r="F3" s="13"/>
      <c r="G3" s="13"/>
      <c r="H3" s="13"/>
      <c r="I3" s="13"/>
    </row>
    <row r="4" spans="1:9" ht="21.75" customHeight="1">
      <c r="A4" s="2"/>
      <c r="B4" s="3"/>
      <c r="C4" s="4"/>
      <c r="D4" s="4"/>
    </row>
    <row r="5" spans="1:9" ht="35" customHeight="1">
      <c r="A5" s="11" t="s">
        <v>0</v>
      </c>
      <c r="B5" s="11"/>
      <c r="C5" s="11"/>
      <c r="D5" s="14" t="s">
        <v>33</v>
      </c>
      <c r="E5" s="11"/>
      <c r="F5" s="11" t="s">
        <v>1</v>
      </c>
      <c r="G5" s="11"/>
      <c r="H5" s="11" t="s">
        <v>25</v>
      </c>
      <c r="I5" s="11"/>
    </row>
    <row r="6" spans="1:9" ht="35" customHeight="1">
      <c r="A6" s="11" t="s">
        <v>2</v>
      </c>
      <c r="B6" s="11"/>
      <c r="C6" s="11"/>
      <c r="D6" s="11" t="s">
        <v>17</v>
      </c>
      <c r="E6" s="11"/>
      <c r="F6" s="11" t="s">
        <v>3</v>
      </c>
      <c r="G6" s="11"/>
      <c r="H6" s="11" t="s">
        <v>32</v>
      </c>
      <c r="I6" s="11"/>
    </row>
    <row r="7" spans="1:9" ht="35" customHeight="1">
      <c r="A7" s="11" t="s">
        <v>4</v>
      </c>
      <c r="B7" s="11"/>
      <c r="C7" s="11"/>
      <c r="D7" s="11" t="s">
        <v>30</v>
      </c>
      <c r="E7" s="11"/>
      <c r="F7" s="11" t="s">
        <v>5</v>
      </c>
      <c r="G7" s="11"/>
      <c r="H7" s="11" t="s">
        <v>31</v>
      </c>
      <c r="I7" s="11"/>
    </row>
    <row r="8" spans="1:9" ht="35" customHeight="1">
      <c r="A8" s="11" t="s">
        <v>6</v>
      </c>
      <c r="B8" s="11"/>
      <c r="C8" s="11"/>
      <c r="D8" s="11" t="s">
        <v>34</v>
      </c>
      <c r="E8" s="11"/>
      <c r="F8" s="11" t="s">
        <v>7</v>
      </c>
      <c r="G8" s="11"/>
      <c r="H8" s="15" t="s">
        <v>65</v>
      </c>
      <c r="I8" s="16"/>
    </row>
    <row r="9" spans="1:9" ht="35" customHeight="1">
      <c r="A9" s="11" t="s">
        <v>8</v>
      </c>
      <c r="B9" s="11"/>
      <c r="C9" s="11"/>
      <c r="D9" s="11"/>
      <c r="E9" s="11"/>
      <c r="F9" s="17">
        <f>IF(SUM(F10:F11)=0,"",SUM(F10:F11))</f>
        <v>9511.81</v>
      </c>
      <c r="G9" s="18"/>
      <c r="H9" s="18"/>
      <c r="I9" s="19"/>
    </row>
    <row r="10" spans="1:9" ht="35" customHeight="1">
      <c r="A10" s="11" t="s">
        <v>9</v>
      </c>
      <c r="B10" s="11"/>
      <c r="C10" s="11"/>
      <c r="D10" s="11"/>
      <c r="E10" s="11"/>
      <c r="F10" s="20">
        <v>9511.81</v>
      </c>
      <c r="G10" s="21"/>
      <c r="H10" s="21"/>
      <c r="I10" s="22"/>
    </row>
    <row r="11" spans="1:9" ht="35" customHeight="1">
      <c r="A11" s="11" t="s">
        <v>10</v>
      </c>
      <c r="B11" s="11"/>
      <c r="C11" s="11"/>
      <c r="D11" s="11"/>
      <c r="E11" s="11"/>
      <c r="F11" s="27">
        <v>0</v>
      </c>
      <c r="G11" s="21"/>
      <c r="H11" s="21"/>
      <c r="I11" s="22"/>
    </row>
    <row r="12" spans="1:9" ht="100" customHeight="1">
      <c r="A12" s="5" t="s">
        <v>11</v>
      </c>
      <c r="B12" s="28" t="s">
        <v>35</v>
      </c>
      <c r="C12" s="29"/>
      <c r="D12" s="29"/>
      <c r="E12" s="29"/>
      <c r="F12" s="29"/>
      <c r="G12" s="29"/>
      <c r="H12" s="29"/>
      <c r="I12" s="29"/>
    </row>
    <row r="13" spans="1:9" ht="35" customHeight="1">
      <c r="A13" s="11" t="s">
        <v>12</v>
      </c>
      <c r="B13" s="5" t="s">
        <v>13</v>
      </c>
      <c r="C13" s="5" t="s">
        <v>14</v>
      </c>
      <c r="D13" s="5" t="s">
        <v>15</v>
      </c>
      <c r="E13" s="11" t="s">
        <v>16</v>
      </c>
      <c r="F13" s="11"/>
      <c r="G13" s="11"/>
      <c r="H13" s="11"/>
      <c r="I13" s="11"/>
    </row>
    <row r="14" spans="1:9" ht="55" customHeight="1">
      <c r="A14" s="11"/>
      <c r="B14" s="11" t="s">
        <v>18</v>
      </c>
      <c r="C14" s="30" t="s">
        <v>20</v>
      </c>
      <c r="D14" s="10" t="s">
        <v>36</v>
      </c>
      <c r="E14" s="23" t="s">
        <v>66</v>
      </c>
      <c r="F14" s="23"/>
      <c r="G14" s="23"/>
      <c r="H14" s="23"/>
      <c r="I14" s="23"/>
    </row>
    <row r="15" spans="1:9" ht="55" customHeight="1">
      <c r="A15" s="11"/>
      <c r="B15" s="11"/>
      <c r="C15" s="31"/>
      <c r="D15" s="10" t="s">
        <v>37</v>
      </c>
      <c r="E15" s="23" t="s">
        <v>38</v>
      </c>
      <c r="F15" s="23"/>
      <c r="G15" s="23"/>
      <c r="H15" s="23"/>
      <c r="I15" s="23"/>
    </row>
    <row r="16" spans="1:9" ht="55" customHeight="1">
      <c r="A16" s="11"/>
      <c r="B16" s="11"/>
      <c r="C16" s="31"/>
      <c r="D16" s="10" t="s">
        <v>39</v>
      </c>
      <c r="E16" s="23" t="s">
        <v>40</v>
      </c>
      <c r="F16" s="23"/>
      <c r="G16" s="23"/>
      <c r="H16" s="23"/>
      <c r="I16" s="23"/>
    </row>
    <row r="17" spans="1:9" ht="55" customHeight="1">
      <c r="A17" s="11"/>
      <c r="B17" s="11"/>
      <c r="C17" s="31"/>
      <c r="D17" s="10" t="s">
        <v>44</v>
      </c>
      <c r="E17" s="33" t="s">
        <v>43</v>
      </c>
      <c r="F17" s="33"/>
      <c r="G17" s="33"/>
      <c r="H17" s="33"/>
      <c r="I17" s="33"/>
    </row>
    <row r="18" spans="1:9" ht="55" customHeight="1">
      <c r="A18" s="11"/>
      <c r="B18" s="11"/>
      <c r="C18" s="32"/>
      <c r="D18" s="10" t="s">
        <v>42</v>
      </c>
      <c r="E18" s="23" t="s">
        <v>45</v>
      </c>
      <c r="F18" s="23"/>
      <c r="G18" s="23"/>
      <c r="H18" s="23"/>
      <c r="I18" s="23"/>
    </row>
    <row r="19" spans="1:9" ht="55" customHeight="1">
      <c r="A19" s="11"/>
      <c r="B19" s="11"/>
      <c r="C19" s="30" t="s">
        <v>21</v>
      </c>
      <c r="D19" s="10" t="s">
        <v>46</v>
      </c>
      <c r="E19" s="33" t="s">
        <v>47</v>
      </c>
      <c r="F19" s="33"/>
      <c r="G19" s="33"/>
      <c r="H19" s="33"/>
      <c r="I19" s="33"/>
    </row>
    <row r="20" spans="1:9" ht="55" customHeight="1">
      <c r="A20" s="11"/>
      <c r="B20" s="11"/>
      <c r="C20" s="31"/>
      <c r="D20" s="10" t="s">
        <v>55</v>
      </c>
      <c r="E20" s="23" t="s">
        <v>56</v>
      </c>
      <c r="F20" s="23"/>
      <c r="G20" s="23"/>
      <c r="H20" s="23"/>
      <c r="I20" s="23"/>
    </row>
    <row r="21" spans="1:9" ht="55" customHeight="1">
      <c r="A21" s="11"/>
      <c r="B21" s="11"/>
      <c r="C21" s="31"/>
      <c r="D21" s="10" t="s">
        <v>48</v>
      </c>
      <c r="E21" s="23" t="s">
        <v>49</v>
      </c>
      <c r="F21" s="23"/>
      <c r="G21" s="23"/>
      <c r="H21" s="23"/>
      <c r="I21" s="23"/>
    </row>
    <row r="22" spans="1:9" ht="55" customHeight="1">
      <c r="A22" s="11"/>
      <c r="B22" s="11"/>
      <c r="C22" s="31"/>
      <c r="D22" s="10" t="s">
        <v>50</v>
      </c>
      <c r="E22" s="23" t="s">
        <v>51</v>
      </c>
      <c r="F22" s="23"/>
      <c r="G22" s="23"/>
      <c r="H22" s="23"/>
      <c r="I22" s="23"/>
    </row>
    <row r="23" spans="1:9" ht="55" customHeight="1">
      <c r="A23" s="11"/>
      <c r="B23" s="11"/>
      <c r="C23" s="31"/>
      <c r="D23" s="10" t="s">
        <v>52</v>
      </c>
      <c r="E23" s="33" t="s">
        <v>53</v>
      </c>
      <c r="F23" s="33"/>
      <c r="G23" s="33"/>
      <c r="H23" s="33"/>
      <c r="I23" s="33"/>
    </row>
    <row r="24" spans="1:9" ht="55" customHeight="1">
      <c r="A24" s="11"/>
      <c r="B24" s="11"/>
      <c r="C24" s="30" t="s">
        <v>22</v>
      </c>
      <c r="D24" s="10" t="s">
        <v>57</v>
      </c>
      <c r="E24" s="33" t="s">
        <v>69</v>
      </c>
      <c r="F24" s="33"/>
      <c r="G24" s="33"/>
      <c r="H24" s="33"/>
      <c r="I24" s="33"/>
    </row>
    <row r="25" spans="1:9" ht="55" customHeight="1">
      <c r="A25" s="11"/>
      <c r="B25" s="11"/>
      <c r="C25" s="31"/>
      <c r="D25" s="10" t="s">
        <v>54</v>
      </c>
      <c r="E25" s="33" t="s">
        <v>70</v>
      </c>
      <c r="F25" s="33"/>
      <c r="G25" s="33"/>
      <c r="H25" s="33"/>
      <c r="I25" s="33"/>
    </row>
    <row r="26" spans="1:9" ht="55" customHeight="1">
      <c r="A26" s="11"/>
      <c r="B26" s="11"/>
      <c r="C26" s="31"/>
      <c r="D26" s="10" t="s">
        <v>41</v>
      </c>
      <c r="E26" s="33" t="s">
        <v>58</v>
      </c>
      <c r="F26" s="33"/>
      <c r="G26" s="33"/>
      <c r="H26" s="33"/>
      <c r="I26" s="33"/>
    </row>
    <row r="27" spans="1:9" ht="55" customHeight="1">
      <c r="A27" s="11"/>
      <c r="B27" s="11"/>
      <c r="C27" s="31"/>
      <c r="D27" s="10" t="s">
        <v>62</v>
      </c>
      <c r="E27" s="24" t="s">
        <v>64</v>
      </c>
      <c r="F27" s="25"/>
      <c r="G27" s="25"/>
      <c r="H27" s="25"/>
      <c r="I27" s="26"/>
    </row>
    <row r="28" spans="1:9" ht="55" customHeight="1">
      <c r="A28" s="11"/>
      <c r="B28" s="11"/>
      <c r="C28" s="31"/>
      <c r="D28" s="10" t="s">
        <v>59</v>
      </c>
      <c r="E28" s="33" t="s">
        <v>67</v>
      </c>
      <c r="F28" s="33"/>
      <c r="G28" s="33"/>
      <c r="H28" s="33"/>
      <c r="I28" s="33"/>
    </row>
    <row r="29" spans="1:9" ht="55" customHeight="1">
      <c r="A29" s="11"/>
      <c r="B29" s="11"/>
      <c r="C29" s="32"/>
      <c r="D29" s="10" t="s">
        <v>63</v>
      </c>
      <c r="E29" s="23" t="s">
        <v>68</v>
      </c>
      <c r="F29" s="23"/>
      <c r="G29" s="23"/>
      <c r="H29" s="23"/>
      <c r="I29" s="23"/>
    </row>
    <row r="30" spans="1:9" ht="55" customHeight="1">
      <c r="A30" s="11"/>
      <c r="B30" s="11"/>
      <c r="C30" s="8" t="s">
        <v>26</v>
      </c>
      <c r="D30" s="10" t="s">
        <v>27</v>
      </c>
      <c r="E30" s="33" t="s">
        <v>60</v>
      </c>
      <c r="F30" s="33"/>
      <c r="G30" s="33"/>
      <c r="H30" s="33"/>
      <c r="I30" s="33"/>
    </row>
    <row r="31" spans="1:9" ht="85" customHeight="1">
      <c r="A31" s="11"/>
      <c r="B31" s="9" t="s">
        <v>19</v>
      </c>
      <c r="C31" s="9" t="s">
        <v>23</v>
      </c>
      <c r="D31" s="10" t="s">
        <v>28</v>
      </c>
      <c r="E31" s="33" t="s">
        <v>61</v>
      </c>
      <c r="F31" s="33"/>
      <c r="G31" s="33"/>
      <c r="H31" s="33"/>
      <c r="I31" s="33"/>
    </row>
  </sheetData>
  <mergeCells count="49">
    <mergeCell ref="A11:E11"/>
    <mergeCell ref="F11:I11"/>
    <mergeCell ref="B12:I12"/>
    <mergeCell ref="E13:I13"/>
    <mergeCell ref="A13:A31"/>
    <mergeCell ref="C14:C18"/>
    <mergeCell ref="C24:C29"/>
    <mergeCell ref="E18:I18"/>
    <mergeCell ref="E25:I25"/>
    <mergeCell ref="E26:I26"/>
    <mergeCell ref="E31:I31"/>
    <mergeCell ref="B14:B30"/>
    <mergeCell ref="C19:C23"/>
    <mergeCell ref="E28:I28"/>
    <mergeCell ref="E19:I19"/>
    <mergeCell ref="E14:I14"/>
    <mergeCell ref="E23:I23"/>
    <mergeCell ref="E24:I24"/>
    <mergeCell ref="E30:I30"/>
    <mergeCell ref="E29:I29"/>
    <mergeCell ref="E22:I22"/>
    <mergeCell ref="E27:I27"/>
    <mergeCell ref="E15:I15"/>
    <mergeCell ref="E16:I16"/>
    <mergeCell ref="E17:I17"/>
    <mergeCell ref="E20:I20"/>
    <mergeCell ref="E21:I21"/>
    <mergeCell ref="H8:I8"/>
    <mergeCell ref="A9:E9"/>
    <mergeCell ref="F9:I9"/>
    <mergeCell ref="A10:E10"/>
    <mergeCell ref="F10:I10"/>
    <mergeCell ref="A8:C8"/>
    <mergeCell ref="D8:E8"/>
    <mergeCell ref="F8:G8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7DA742AE-373A-FF46-A5FD-9170C9CD0DAB}">
      <formula1>"长期,1年,2年,3年,4年,5年"</formula1>
    </dataValidation>
    <dataValidation type="list" allowBlank="1" showInputMessage="1" showErrorMessage="1" sqref="D7:E7" xr:uid="{9D7EEBA0-DF96-074B-9311-D779B2A24E1B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2021-01-04T05:13:20Z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