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B06AC765-3BEA-5E45-815E-EDDAD12CD141}" xr6:coauthVersionLast="46" xr6:coauthVersionMax="46" xr10:uidLastSave="{00000000-0000-0000-0000-000000000000}"/>
  <bookViews>
    <workbookView xWindow="9360" yWindow="460" windowWidth="12860" windowHeight="1140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<sst xmlns="http://schemas.openxmlformats.org/spreadsheetml/2006/main" count="55" uniqueCount="55">
  <si>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</si>
  <si>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</si>
  <si>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</si>
  <si>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</si>
  <si>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</si>
  <si>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</si>
  <si>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</si>
  <si>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</si>
  <si>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</si>
  <si>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</si>
  <si>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</si>
  <si>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</si>
  <si>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</si>
  <si>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</si>
  <si>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</si>
  <si>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</si>
  <si>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</si>
  <si>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</si>
  <si>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</si>
  <si>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</si>
  <si>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</si>
  <si>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</si>
  <si>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</si>
  <si>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</si>
  <si>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</si>
  <si>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</si>
  <si>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</si>
  <si>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</si>
  <si>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</si>
  <si>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</si>
  <si>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</si>
  <si>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</si>
  <si>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北京市交通委员会延庆公路分局</t>
    <phoneticPr fontId="3" type="noConversion"/>
  </si>
  <si>
    <t>2021年地质灾害防治</t>
    <phoneticPr fontId="3" type="noConversion"/>
  </si>
  <si>
    <t>吴颖</t>
    <phoneticPr fontId="3" type="noConversion"/>
  </si>
  <si>
    <t>年度目标：根据北京市交通委员会2021年度普通公路养护资金预计划中地质灾害防治工程资金计划安排,以锚固、挂网、处理孤危浮石为主，完成刘干路的地质灾害防治工程，提高管辖区内公路安全保障水平，保障道路的通行能力，为出行群众提供保障性服务。</t>
    <phoneticPr fontId="3" type="noConversion"/>
  </si>
  <si>
    <t>防治路段</t>
  </si>
  <si>
    <t>地灾隐患点</t>
  </si>
  <si>
    <t>工程质量标准</t>
  </si>
  <si>
    <t>方案制定和前期准备时间</t>
  </si>
  <si>
    <t>招标采购时间</t>
  </si>
  <si>
    <t>工程施工时间</t>
  </si>
  <si>
    <t>交工验收时间</t>
  </si>
  <si>
    <t>367万元</t>
    <phoneticPr fontId="3" type="noConversion"/>
  </si>
  <si>
    <t>消除地质灾害隐患，保障道路通行能力，提高道路安全保障水平，保障群众安全出行，为百姓提供“畅、安、舒、美”的道路交通环境。</t>
    <phoneticPr fontId="3" type="noConversion"/>
  </si>
  <si>
    <t>10处点位</t>
    <phoneticPr fontId="3" type="noConversion"/>
  </si>
  <si>
    <t>根据《公路工程质量检验评定标准》JTG F80/1-2017要求，工程质量等级评定为合格。</t>
    <phoneticPr fontId="3" type="noConversion"/>
  </si>
  <si>
    <t>2021年6月底前完成</t>
    <phoneticPr fontId="3" type="noConversion"/>
  </si>
  <si>
    <t>2021年8月底前完成招标工作</t>
    <phoneticPr fontId="3" type="noConversion"/>
  </si>
  <si>
    <t>2021年12月底前</t>
    <phoneticPr fontId="3" type="noConversion"/>
  </si>
  <si>
    <t>1条：刘干路</t>
    <phoneticPr fontId="3" type="noConversion"/>
  </si>
  <si>
    <t>资金支付进度</t>
    <phoneticPr fontId="3" type="noConversion"/>
  </si>
  <si>
    <t>69144030</t>
    <phoneticPr fontId="3" type="noConversion"/>
  </si>
  <si>
    <t>2021年10月-12月底前</t>
    <phoneticPr fontId="3" type="noConversion"/>
  </si>
  <si>
    <t>根据项目实际实施进度及合同约定完成资金支付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</si>
</sst>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showGridLines="0" tabSelected="1" topLeftCell="A6" zoomScale="70" zoomScaleNormal="70" workbookViewId="0">
      <selection activeCell="E23" sqref="E23:I23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3" t="s">
        <v>24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>
      <c r="A3" s="14" t="s">
        <v>29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>
      <c r="A4" s="2"/>
      <c r="B4" s="3"/>
      <c r="C4" s="4"/>
      <c r="D4" s="4"/>
    </row>
    <row r="5" spans="1:9" ht="35" customHeight="1">
      <c r="A5" s="12" t="s">
        <v>0</v>
      </c>
      <c r="B5" s="12"/>
      <c r="C5" s="12"/>
      <c r="D5" s="15" t="s">
        <v>33</v>
      </c>
      <c r="E5" s="12"/>
      <c r="F5" s="12" t="s">
        <v>1</v>
      </c>
      <c r="G5" s="12"/>
      <c r="H5" s="12" t="s">
        <v>25</v>
      </c>
      <c r="I5" s="12"/>
    </row>
    <row r="6" spans="1:9" ht="3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32</v>
      </c>
      <c r="I6" s="12"/>
    </row>
    <row r="7" spans="1:9" ht="35" customHeight="1">
      <c r="A7" s="12" t="s">
        <v>4</v>
      </c>
      <c r="B7" s="12"/>
      <c r="C7" s="12"/>
      <c r="D7" s="12" t="s">
        <v>30</v>
      </c>
      <c r="E7" s="12"/>
      <c r="F7" s="12" t="s">
        <v>5</v>
      </c>
      <c r="G7" s="12"/>
      <c r="H7" s="12" t="s">
        <v>31</v>
      </c>
      <c r="I7" s="12"/>
    </row>
    <row r="8" spans="1:9" ht="35" customHeight="1">
      <c r="A8" s="12" t="s">
        <v>6</v>
      </c>
      <c r="B8" s="12"/>
      <c r="C8" s="12"/>
      <c r="D8" s="12" t="s">
        <v>34</v>
      </c>
      <c r="E8" s="12"/>
      <c r="F8" s="12" t="s">
        <v>7</v>
      </c>
      <c r="G8" s="12"/>
      <c r="H8" s="17" t="s">
        <v>52</v>
      </c>
      <c r="I8" s="18"/>
    </row>
    <row r="9" spans="1:9" ht="35" customHeight="1">
      <c r="A9" s="12" t="s">
        <v>8</v>
      </c>
      <c r="B9" s="12"/>
      <c r="C9" s="12"/>
      <c r="D9" s="12"/>
      <c r="E9" s="12"/>
      <c r="F9" s="19">
        <f>IF(SUM(F10:F11)=0,"",SUM(F10:F11))</f>
        <v>367</v>
      </c>
      <c r="G9" s="20"/>
      <c r="H9" s="20"/>
      <c r="I9" s="21"/>
    </row>
    <row r="10" spans="1:9" ht="35" customHeight="1">
      <c r="A10" s="12" t="s">
        <v>9</v>
      </c>
      <c r="B10" s="12"/>
      <c r="C10" s="12"/>
      <c r="D10" s="12"/>
      <c r="E10" s="12"/>
      <c r="F10" s="22">
        <v>367</v>
      </c>
      <c r="G10" s="23"/>
      <c r="H10" s="23"/>
      <c r="I10" s="24"/>
    </row>
    <row r="11" spans="1:9" ht="35" customHeight="1">
      <c r="A11" s="12" t="s">
        <v>10</v>
      </c>
      <c r="B11" s="12"/>
      <c r="C11" s="12"/>
      <c r="D11" s="12"/>
      <c r="E11" s="12"/>
      <c r="F11" s="25">
        <v>0</v>
      </c>
      <c r="G11" s="23"/>
      <c r="H11" s="23"/>
      <c r="I11" s="24"/>
    </row>
    <row r="12" spans="1:9" ht="100" customHeight="1">
      <c r="A12" s="5" t="s">
        <v>11</v>
      </c>
      <c r="B12" s="26" t="s">
        <v>35</v>
      </c>
      <c r="C12" s="27"/>
      <c r="D12" s="27"/>
      <c r="E12" s="27"/>
      <c r="F12" s="27"/>
      <c r="G12" s="27"/>
      <c r="H12" s="27"/>
      <c r="I12" s="27"/>
    </row>
    <row r="13" spans="1:9" ht="35" customHeight="1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5" customHeight="1">
      <c r="A14" s="12"/>
      <c r="B14" s="12" t="s">
        <v>18</v>
      </c>
      <c r="C14" s="28" t="s">
        <v>20</v>
      </c>
      <c r="D14" s="11" t="s">
        <v>36</v>
      </c>
      <c r="E14" s="32" t="s">
        <v>50</v>
      </c>
      <c r="F14" s="33"/>
      <c r="G14" s="33"/>
      <c r="H14" s="33"/>
      <c r="I14" s="34"/>
    </row>
    <row r="15" spans="1:9" ht="55" customHeight="1">
      <c r="A15" s="12"/>
      <c r="B15" s="12"/>
      <c r="C15" s="29"/>
      <c r="D15" s="11" t="s">
        <v>37</v>
      </c>
      <c r="E15" s="16" t="s">
        <v>45</v>
      </c>
      <c r="F15" s="16"/>
      <c r="G15" s="16"/>
      <c r="H15" s="16"/>
      <c r="I15" s="16"/>
    </row>
    <row r="16" spans="1:9" ht="55" customHeight="1">
      <c r="A16" s="12"/>
      <c r="B16" s="12"/>
      <c r="C16" s="10" t="s">
        <v>21</v>
      </c>
      <c r="D16" s="11" t="s">
        <v>38</v>
      </c>
      <c r="E16" s="16" t="s">
        <v>46</v>
      </c>
      <c r="F16" s="16"/>
      <c r="G16" s="16"/>
      <c r="H16" s="16"/>
      <c r="I16" s="16"/>
    </row>
    <row r="17" spans="1:9" ht="55" customHeight="1">
      <c r="A17" s="12"/>
      <c r="B17" s="12"/>
      <c r="C17" s="28" t="s">
        <v>22</v>
      </c>
      <c r="D17" s="11" t="s">
        <v>39</v>
      </c>
      <c r="E17" s="16" t="s">
        <v>47</v>
      </c>
      <c r="F17" s="16"/>
      <c r="G17" s="16"/>
      <c r="H17" s="16"/>
      <c r="I17" s="16"/>
    </row>
    <row r="18" spans="1:9" ht="55" customHeight="1">
      <c r="A18" s="12"/>
      <c r="B18" s="12"/>
      <c r="C18" s="30"/>
      <c r="D18" s="11" t="s">
        <v>40</v>
      </c>
      <c r="E18" s="16" t="s">
        <v>48</v>
      </c>
      <c r="F18" s="16"/>
      <c r="G18" s="16"/>
      <c r="H18" s="16"/>
      <c r="I18" s="16"/>
    </row>
    <row r="19" spans="1:9" ht="55" customHeight="1">
      <c r="A19" s="12"/>
      <c r="B19" s="12"/>
      <c r="C19" s="30"/>
      <c r="D19" s="11" t="s">
        <v>41</v>
      </c>
      <c r="E19" s="31" t="s">
        <v>53</v>
      </c>
      <c r="F19" s="16"/>
      <c r="G19" s="16"/>
      <c r="H19" s="16"/>
      <c r="I19" s="16"/>
    </row>
    <row r="20" spans="1:9" ht="55" customHeight="1">
      <c r="A20" s="12"/>
      <c r="B20" s="12"/>
      <c r="C20" s="30"/>
      <c r="D20" s="11" t="s">
        <v>42</v>
      </c>
      <c r="E20" s="16" t="s">
        <v>49</v>
      </c>
      <c r="F20" s="16"/>
      <c r="G20" s="16"/>
      <c r="H20" s="16"/>
      <c r="I20" s="16"/>
    </row>
    <row r="21" spans="1:9" ht="55" customHeight="1">
      <c r="A21" s="12"/>
      <c r="B21" s="12"/>
      <c r="C21" s="29"/>
      <c r="D21" s="11" t="s">
        <v>51</v>
      </c>
      <c r="E21" s="16" t="s">
        <v>54</v>
      </c>
      <c r="F21" s="16"/>
      <c r="G21" s="16"/>
      <c r="H21" s="16"/>
      <c r="I21" s="16"/>
    </row>
    <row r="22" spans="1:9" ht="55" customHeight="1">
      <c r="A22" s="12"/>
      <c r="B22" s="12"/>
      <c r="C22" s="8" t="s">
        <v>26</v>
      </c>
      <c r="D22" s="11" t="s">
        <v>27</v>
      </c>
      <c r="E22" s="16" t="s">
        <v>43</v>
      </c>
      <c r="F22" s="16"/>
      <c r="G22" s="16"/>
      <c r="H22" s="16"/>
      <c r="I22" s="16"/>
    </row>
    <row r="23" spans="1:9" ht="80" customHeight="1">
      <c r="A23" s="12"/>
      <c r="B23" s="9" t="s">
        <v>19</v>
      </c>
      <c r="C23" s="9" t="s">
        <v>23</v>
      </c>
      <c r="D23" s="11" t="s">
        <v>28</v>
      </c>
      <c r="E23" s="35" t="s">
        <v>44</v>
      </c>
      <c r="F23" s="35"/>
      <c r="G23" s="35"/>
      <c r="H23" s="35"/>
      <c r="I23" s="35"/>
    </row>
  </sheetData>
  <mergeCells count="40">
    <mergeCell ref="B14:B22"/>
    <mergeCell ref="E20:I20"/>
    <mergeCell ref="E16:I16"/>
    <mergeCell ref="E14:I14"/>
    <mergeCell ref="E17:I17"/>
    <mergeCell ref="C17:C21"/>
    <mergeCell ref="E15:I15"/>
    <mergeCell ref="E18:I18"/>
    <mergeCell ref="E19:I19"/>
    <mergeCell ref="E23:I23"/>
    <mergeCell ref="E22:I22"/>
    <mergeCell ref="E21:I21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A13:A23"/>
    <mergeCell ref="C14:C15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7DA742AE-373A-FF46-A5FD-9170C9CD0DAB}">
      <formula1>"长期,1年,2年,3年,4年,5年"</formula1>
    </dataValidation>
    <dataValidation type="list" allowBlank="1" showInputMessage="1" showErrorMessage="1" sqref="D7:E7" xr:uid="{9D7EEBA0-DF96-074B-9311-D779B2A24E1B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2021-01-04T03:05:56Z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